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4 - Sběr starého papíru\"/>
    </mc:Choice>
  </mc:AlternateContent>
  <xr:revisionPtr revIDLastSave="0" documentId="13_ncr:1_{77C1259F-2521-48BB-8866-EDEBD23EB0A4}" xr6:coauthVersionLast="47" xr6:coauthVersionMax="47" xr10:uidLastSave="{00000000-0000-0000-0000-000000000000}"/>
  <bookViews>
    <workbookView xWindow="-120" yWindow="-120" windowWidth="19440" windowHeight="11640" firstSheet="2" activeTab="9" xr2:uid="{01EE5ED6-E0C0-43B8-B3BA-3D54AC52EB89}"/>
  </bookViews>
  <sheets>
    <sheet name="1. roč" sheetId="1" r:id="rId1"/>
    <sheet name="2.roč" sheetId="12" r:id="rId2"/>
    <sheet name="3.roč" sheetId="13" r:id="rId3"/>
    <sheet name="4.roč" sheetId="14" r:id="rId4"/>
    <sheet name="5.roč" sheetId="15" r:id="rId5"/>
    <sheet name="6.roč" sheetId="16" r:id="rId6"/>
    <sheet name="7.roč" sheetId="17" r:id="rId7"/>
    <sheet name="8.roč" sheetId="19" r:id="rId8"/>
    <sheet name="9.roč" sheetId="20" r:id="rId9"/>
    <sheet name="Pořadí - jednotlivci" sheetId="18" r:id="rId10"/>
    <sheet name="List1" sheetId="2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19" l="1"/>
  <c r="E20" i="19"/>
  <c r="E10" i="19"/>
  <c r="E8" i="19"/>
  <c r="E38" i="17"/>
  <c r="E37" i="17"/>
  <c r="E36" i="17"/>
  <c r="E35" i="17"/>
  <c r="E34" i="17"/>
  <c r="E33" i="17"/>
  <c r="E26" i="17"/>
  <c r="E25" i="17"/>
  <c r="E24" i="17"/>
  <c r="E23" i="17"/>
  <c r="E10" i="17"/>
  <c r="E9" i="17"/>
  <c r="E7" i="17"/>
  <c r="E6" i="17"/>
  <c r="E4" i="17"/>
  <c r="E45" i="16"/>
  <c r="E44" i="16"/>
  <c r="E43" i="16"/>
  <c r="E42" i="16"/>
  <c r="E41" i="16"/>
  <c r="E40" i="16"/>
  <c r="E35" i="16"/>
  <c r="E34" i="16"/>
  <c r="E28" i="16"/>
  <c r="E27" i="16"/>
  <c r="E19" i="16"/>
  <c r="E18" i="16"/>
  <c r="E16" i="16"/>
  <c r="E8" i="16"/>
  <c r="E9" i="20"/>
  <c r="E18" i="20"/>
  <c r="E21" i="20" s="1"/>
  <c r="E17" i="20"/>
  <c r="E16" i="20"/>
  <c r="E33" i="20"/>
  <c r="E32" i="20"/>
  <c r="E31" i="20"/>
  <c r="E29" i="20"/>
  <c r="E28" i="20"/>
  <c r="E27" i="20"/>
  <c r="E26" i="20"/>
  <c r="E34" i="20" s="1"/>
  <c r="E25" i="20"/>
  <c r="E24" i="20"/>
  <c r="E41" i="20"/>
  <c r="E39" i="20"/>
  <c r="E38" i="20"/>
  <c r="E42" i="15"/>
  <c r="E41" i="15"/>
  <c r="E39" i="15"/>
  <c r="E35" i="15"/>
  <c r="E28" i="15"/>
  <c r="E26" i="15"/>
  <c r="E19" i="15"/>
  <c r="E18" i="15"/>
  <c r="E17" i="15"/>
  <c r="E16" i="15"/>
  <c r="E7" i="15"/>
  <c r="E26" i="14"/>
  <c r="E22" i="14"/>
  <c r="E21" i="14"/>
  <c r="E27" i="14"/>
  <c r="E25" i="14"/>
  <c r="E13" i="14"/>
  <c r="E12" i="14"/>
  <c r="E7" i="14"/>
  <c r="E6" i="14"/>
  <c r="E5" i="14"/>
  <c r="E4" i="14"/>
  <c r="E3" i="14"/>
  <c r="E59" i="13"/>
  <c r="E58" i="13"/>
  <c r="E57" i="13"/>
  <c r="E56" i="13"/>
  <c r="E51" i="13"/>
  <c r="E49" i="13"/>
  <c r="E47" i="13"/>
  <c r="E46" i="13"/>
  <c r="E45" i="13"/>
  <c r="E36" i="13"/>
  <c r="E17" i="13"/>
  <c r="E16" i="13"/>
  <c r="E75" i="12"/>
  <c r="E48" i="12"/>
  <c r="E46" i="12"/>
  <c r="E49" i="12"/>
  <c r="E34" i="12"/>
  <c r="E33" i="12"/>
  <c r="E32" i="12"/>
  <c r="E16" i="12"/>
  <c r="E15" i="12"/>
  <c r="E14" i="12"/>
  <c r="E4" i="12"/>
  <c r="E59" i="1"/>
  <c r="E55" i="1"/>
  <c r="E42" i="20"/>
  <c r="E19" i="20"/>
  <c r="E10" i="20"/>
  <c r="E56" i="19"/>
  <c r="E50" i="19"/>
  <c r="E49" i="19"/>
  <c r="E38" i="19"/>
  <c r="E12" i="19"/>
  <c r="E7" i="19"/>
  <c r="E22" i="17"/>
  <c r="E8" i="17"/>
  <c r="E5" i="17"/>
  <c r="E33" i="16"/>
  <c r="E32" i="16"/>
  <c r="E31" i="16"/>
  <c r="E26" i="16"/>
  <c r="E17" i="16"/>
  <c r="E14" i="16"/>
  <c r="E13" i="16"/>
  <c r="E5" i="16"/>
  <c r="E38" i="15"/>
  <c r="E34" i="15"/>
  <c r="E11" i="14"/>
  <c r="E10" i="14"/>
  <c r="E8" i="14"/>
  <c r="E13" i="15"/>
  <c r="E11" i="15"/>
  <c r="E4" i="15"/>
  <c r="E3" i="15"/>
  <c r="E27" i="15"/>
  <c r="E25" i="15"/>
  <c r="E42" i="14"/>
  <c r="E41" i="14"/>
  <c r="E39" i="14"/>
  <c r="E38" i="14"/>
  <c r="E37" i="14"/>
  <c r="E36" i="14"/>
  <c r="E54" i="13"/>
  <c r="E53" i="13"/>
  <c r="E50" i="13"/>
  <c r="E48" i="13"/>
  <c r="E51" i="12"/>
  <c r="E45" i="12"/>
  <c r="E44" i="12"/>
  <c r="E31" i="12"/>
  <c r="E26" i="12"/>
  <c r="E31" i="1"/>
  <c r="E30" i="1"/>
  <c r="E79" i="1"/>
  <c r="E77" i="1"/>
  <c r="E76" i="1"/>
  <c r="E75" i="1"/>
  <c r="E58" i="1"/>
  <c r="E57" i="1"/>
  <c r="E56" i="1"/>
  <c r="E44" i="1"/>
  <c r="E43" i="1"/>
  <c r="E42" i="1"/>
  <c r="E41" i="1"/>
  <c r="E40" i="1"/>
  <c r="E39" i="1"/>
  <c r="E38" i="1"/>
  <c r="E30" i="17"/>
  <c r="E18" i="17"/>
  <c r="E46" i="16"/>
  <c r="C245" i="18"/>
  <c r="E37" i="15"/>
  <c r="E55" i="13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40" i="20"/>
  <c r="E43" i="20" s="1"/>
  <c r="E30" i="20"/>
  <c r="E8" i="20"/>
  <c r="E7" i="20"/>
  <c r="E6" i="20"/>
  <c r="E5" i="20"/>
  <c r="E4" i="20"/>
  <c r="E3" i="20"/>
  <c r="E57" i="19"/>
  <c r="E55" i="19"/>
  <c r="E54" i="19"/>
  <c r="E53" i="19"/>
  <c r="E52" i="19"/>
  <c r="E51" i="19"/>
  <c r="E42" i="19"/>
  <c r="E41" i="19"/>
  <c r="E40" i="19"/>
  <c r="E39" i="19"/>
  <c r="E45" i="19"/>
  <c r="E32" i="19"/>
  <c r="E31" i="19"/>
  <c r="E30" i="19"/>
  <c r="E29" i="19"/>
  <c r="E28" i="19"/>
  <c r="E27" i="19"/>
  <c r="E26" i="19"/>
  <c r="E21" i="19"/>
  <c r="E19" i="19"/>
  <c r="E18" i="19"/>
  <c r="E17" i="19"/>
  <c r="E16" i="19"/>
  <c r="E15" i="19"/>
  <c r="E14" i="19"/>
  <c r="E13" i="19"/>
  <c r="E11" i="19"/>
  <c r="E9" i="19"/>
  <c r="E6" i="19"/>
  <c r="E5" i="19"/>
  <c r="E4" i="19"/>
  <c r="E3" i="19"/>
  <c r="E3" i="17"/>
  <c r="E15" i="16"/>
  <c r="E12" i="16"/>
  <c r="E11" i="16"/>
  <c r="E10" i="16"/>
  <c r="E9" i="16"/>
  <c r="E7" i="16"/>
  <c r="E6" i="16"/>
  <c r="E3" i="16"/>
  <c r="E30" i="16"/>
  <c r="E29" i="16"/>
  <c r="E36" i="15"/>
  <c r="E15" i="15"/>
  <c r="E14" i="15"/>
  <c r="E12" i="15"/>
  <c r="E10" i="15"/>
  <c r="E9" i="15"/>
  <c r="E8" i="15"/>
  <c r="E6" i="15"/>
  <c r="E5" i="15"/>
  <c r="E40" i="14"/>
  <c r="E33" i="14"/>
  <c r="E24" i="14"/>
  <c r="E23" i="14"/>
  <c r="E9" i="14"/>
  <c r="E39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E43" i="12"/>
  <c r="E42" i="12"/>
  <c r="E30" i="12"/>
  <c r="E29" i="12"/>
  <c r="E28" i="12"/>
  <c r="E27" i="12"/>
  <c r="E25" i="12"/>
  <c r="E24" i="12"/>
  <c r="E23" i="12"/>
  <c r="E22" i="12"/>
  <c r="E21" i="12"/>
  <c r="E13" i="12"/>
  <c r="E12" i="12"/>
  <c r="E11" i="12"/>
  <c r="E10" i="12"/>
  <c r="E9" i="12"/>
  <c r="E8" i="12"/>
  <c r="E7" i="12"/>
  <c r="E6" i="12"/>
  <c r="E5" i="12"/>
  <c r="E3" i="12"/>
  <c r="E37" i="1"/>
  <c r="E36" i="1"/>
  <c r="E35" i="1"/>
  <c r="E34" i="1"/>
  <c r="E33" i="1"/>
  <c r="E32" i="1"/>
  <c r="E29" i="1"/>
  <c r="E27" i="1"/>
  <c r="E28" i="1"/>
  <c r="E3" i="1"/>
  <c r="B33" i="21"/>
  <c r="E7" i="1"/>
  <c r="E6" i="1"/>
  <c r="E5" i="1"/>
  <c r="E4" i="1"/>
  <c r="E40" i="17" l="1"/>
  <c r="E29" i="14"/>
  <c r="E17" i="14"/>
  <c r="E13" i="20"/>
  <c r="E58" i="19"/>
  <c r="E33" i="19"/>
  <c r="E22" i="19"/>
  <c r="E37" i="16"/>
  <c r="E20" i="16"/>
  <c r="E20" i="13"/>
  <c r="E21" i="15"/>
  <c r="E30" i="15"/>
  <c r="E45" i="14"/>
  <c r="E60" i="13"/>
  <c r="E40" i="13"/>
  <c r="E52" i="12"/>
  <c r="E76" i="12"/>
  <c r="E17" i="12"/>
  <c r="E36" i="12"/>
  <c r="E23" i="1"/>
  <c r="E49" i="1"/>
  <c r="E92" i="1"/>
  <c r="E64" i="1"/>
  <c r="E44" i="15"/>
  <c r="E45" i="15" s="1"/>
</calcChain>
</file>

<file path=xl/sharedStrings.xml><?xml version="1.0" encoding="utf-8"?>
<sst xmlns="http://schemas.openxmlformats.org/spreadsheetml/2006/main" count="1690" uniqueCount="403">
  <si>
    <t>Příjmení a jméno</t>
  </si>
  <si>
    <t>1.A</t>
  </si>
  <si>
    <t>1.B</t>
  </si>
  <si>
    <t>1.C</t>
  </si>
  <si>
    <t>1.D</t>
  </si>
  <si>
    <t>2.A</t>
  </si>
  <si>
    <t>2.B</t>
  </si>
  <si>
    <t>2.C</t>
  </si>
  <si>
    <t>2.D</t>
  </si>
  <si>
    <t>3.A</t>
  </si>
  <si>
    <t>3.B</t>
  </si>
  <si>
    <t>3.C</t>
  </si>
  <si>
    <t>4.A</t>
  </si>
  <si>
    <t>4.B</t>
  </si>
  <si>
    <t>4.C</t>
  </si>
  <si>
    <t>5.A</t>
  </si>
  <si>
    <t>8.C</t>
  </si>
  <si>
    <t>8.A</t>
  </si>
  <si>
    <t>9.B</t>
  </si>
  <si>
    <t>5.C</t>
  </si>
  <si>
    <t>7.A</t>
  </si>
  <si>
    <t>6.A</t>
  </si>
  <si>
    <t>6.B</t>
  </si>
  <si>
    <t>7.B</t>
  </si>
  <si>
    <t>8.B</t>
  </si>
  <si>
    <t>6.C</t>
  </si>
  <si>
    <t>5.B</t>
  </si>
  <si>
    <t>9.C</t>
  </si>
  <si>
    <t>7.C</t>
  </si>
  <si>
    <t>9.A</t>
  </si>
  <si>
    <t>LIPAN Patrik</t>
  </si>
  <si>
    <t>PLÍŠEK David</t>
  </si>
  <si>
    <t>ŘÍHA Albert</t>
  </si>
  <si>
    <t>SCERBAVICIUTE Isabella Anna Ruta</t>
  </si>
  <si>
    <t>BOŘETICKÁ Ema</t>
  </si>
  <si>
    <t>KOUBA Kryštof</t>
  </si>
  <si>
    <t>KRATOCHVÍL Jakub</t>
  </si>
  <si>
    <t>SLAVÍČEK Marek</t>
  </si>
  <si>
    <t>SÝKORA Maxmilian</t>
  </si>
  <si>
    <t>MERCL Miroslav</t>
  </si>
  <si>
    <t>TŘÍDA</t>
  </si>
  <si>
    <t>NOVOTNÝ Kryštof</t>
  </si>
  <si>
    <t>HURYCHOVÁ Linda</t>
  </si>
  <si>
    <t>HRUBOŠOVÁ Nikola</t>
  </si>
  <si>
    <t>FIŠERA Zdeněk</t>
  </si>
  <si>
    <t>HAMANOVÁ Klára</t>
  </si>
  <si>
    <t>KOPP Eliáš</t>
  </si>
  <si>
    <t>NOVOTNÝ Šimon</t>
  </si>
  <si>
    <t>BELEJ Daniel</t>
  </si>
  <si>
    <t>HANZALOVÁ Elena</t>
  </si>
  <si>
    <t>NECHVÍL Vítězslav</t>
  </si>
  <si>
    <t>PAULUSOVÁ Nela</t>
  </si>
  <si>
    <t>SOBOTKA Viktor</t>
  </si>
  <si>
    <t>SÝKORA Kristian</t>
  </si>
  <si>
    <t>DVOŘÁK Norbert</t>
  </si>
  <si>
    <t>DANIHELKA Vilém</t>
  </si>
  <si>
    <t>HAMAN Jiří</t>
  </si>
  <si>
    <t>MÁLEK Tadeáš</t>
  </si>
  <si>
    <t>HENYCH Lukáš</t>
  </si>
  <si>
    <t>BLÁHOVÁ Alexandra</t>
  </si>
  <si>
    <t>BLÁHOVÁ Juliana</t>
  </si>
  <si>
    <t>KŘIŠŤÁL Filip</t>
  </si>
  <si>
    <t>KYNCL Kryštof</t>
  </si>
  <si>
    <t>SOL´ANKA Marek</t>
  </si>
  <si>
    <t>SOL´ANKA Martin</t>
  </si>
  <si>
    <t>GOGOVÁ Eliška</t>
  </si>
  <si>
    <t>CHVOJKA Jan</t>
  </si>
  <si>
    <t>JEZDINSKÁ Tereza</t>
  </si>
  <si>
    <t>KARAFIÁT Max</t>
  </si>
  <si>
    <t>MAJERÍK Michal</t>
  </si>
  <si>
    <t>NOVOTNÁ Vendula</t>
  </si>
  <si>
    <t>BIŠKOVÁ Viktorie</t>
  </si>
  <si>
    <t>DANIHELKOVÁ Tereza</t>
  </si>
  <si>
    <t>KYNCLOVÁ Sofie</t>
  </si>
  <si>
    <t>RICHTROVÁ Ella</t>
  </si>
  <si>
    <t>JAKEŠ David</t>
  </si>
  <si>
    <t>GOGOVÁ Anežka</t>
  </si>
  <si>
    <t>MARTINÍK Adam</t>
  </si>
  <si>
    <t>PAUKRTOVÁ Lucie</t>
  </si>
  <si>
    <t>HURYCH Filip</t>
  </si>
  <si>
    <t>NACHTIGALL Jakub</t>
  </si>
  <si>
    <t>BRICHTA Jan</t>
  </si>
  <si>
    <t>KOUBOVÁ Kristýna</t>
  </si>
  <si>
    <t>ŠKODA Marek</t>
  </si>
  <si>
    <t>ŠREIBR Matěj</t>
  </si>
  <si>
    <t>VAŘEČKA Jakub</t>
  </si>
  <si>
    <t>ELIÁŠ Patrik</t>
  </si>
  <si>
    <t>HERUDEK Ondřej</t>
  </si>
  <si>
    <t>RATHOUSKÁ Emma</t>
  </si>
  <si>
    <t>ŘÍHA Matyáš</t>
  </si>
  <si>
    <t>DOMÍNOVÁ Karolína</t>
  </si>
  <si>
    <t>VITÁKOVÁ Adéla</t>
  </si>
  <si>
    <t>NOVOTNÝ Matyáš</t>
  </si>
  <si>
    <t>PAULUSOVÁ Linda</t>
  </si>
  <si>
    <t>SMEREKOVÁ Anna</t>
  </si>
  <si>
    <t>BURDA Tobiáš</t>
  </si>
  <si>
    <t>CEMPÍRKOVÁ Adéla</t>
  </si>
  <si>
    <t>DROBNÁ Eliška</t>
  </si>
  <si>
    <t>DUDEK Matěj</t>
  </si>
  <si>
    <t>NĚMCOVÁ Eliška</t>
  </si>
  <si>
    <t>ROHLÍK Václav</t>
  </si>
  <si>
    <t>PLÍHALOVÁ Stela</t>
  </si>
  <si>
    <t>RULÍKOVÁ Jasmína</t>
  </si>
  <si>
    <t>SEDLÁČKOVÁ Eliška</t>
  </si>
  <si>
    <t>ŽAMPACHOVÁ Adéla</t>
  </si>
  <si>
    <t>DUDKOVÁ Anna</t>
  </si>
  <si>
    <t>KOLÁČKOVÁ Kristýna</t>
  </si>
  <si>
    <t>MLÁDEK Tomáš</t>
  </si>
  <si>
    <t>SVATOŇOVÁ Laura</t>
  </si>
  <si>
    <t>URBANOVÁ Karolína</t>
  </si>
  <si>
    <t>BOUZOVÁ Laura</t>
  </si>
  <si>
    <t>PŘÍJMENÍ A JMÉNO</t>
  </si>
  <si>
    <t>kg</t>
  </si>
  <si>
    <t>KRÁLOVÁ Nela</t>
  </si>
  <si>
    <t>BURSOVÁ Bára</t>
  </si>
  <si>
    <t>KŘIVSKÝ Lukáš</t>
  </si>
  <si>
    <t>PLÍHALOVÁ Anežka</t>
  </si>
  <si>
    <t>SOBOTKOVÁ Anežka</t>
  </si>
  <si>
    <t>VILDMANOVÁ Eva</t>
  </si>
  <si>
    <t>VITÁK Vojtěch</t>
  </si>
  <si>
    <t>FAJFROVÁ Gita</t>
  </si>
  <si>
    <t>MARTINCOVÁ Anna</t>
  </si>
  <si>
    <t>MARTINÍK David</t>
  </si>
  <si>
    <t>RATHOUSKÁ Běla</t>
  </si>
  <si>
    <t>TUŠIL Ondřej</t>
  </si>
  <si>
    <t>BIŠKO Daniel</t>
  </si>
  <si>
    <t>ZEMAN Ondřej</t>
  </si>
  <si>
    <t>8.D</t>
  </si>
  <si>
    <t>HURYCHOVÁ Vanda</t>
  </si>
  <si>
    <t>BOROŠOVÁ Adéla</t>
  </si>
  <si>
    <t>JAKOUBKOVÁ Nikola</t>
  </si>
  <si>
    <t>MAJERÍK Lukáš</t>
  </si>
  <si>
    <t>VAŘEČKOVÁ Veronika</t>
  </si>
  <si>
    <t>březen</t>
  </si>
  <si>
    <t>POSPÍCHAL Ondřej</t>
  </si>
  <si>
    <t>SZAJKÓ Izabela</t>
  </si>
  <si>
    <t>INCERTI Matteo</t>
  </si>
  <si>
    <t>MALINA Šimon</t>
  </si>
  <si>
    <t>JEŠINOVÁ Nela</t>
  </si>
  <si>
    <t>KRUPIČKA Šimon</t>
  </si>
  <si>
    <t>ŠVADLÁK Ondřej</t>
  </si>
  <si>
    <t>ŠVADLÁKOVÁ Andrea</t>
  </si>
  <si>
    <r>
      <t>M</t>
    </r>
    <r>
      <rPr>
        <sz val="11"/>
        <color theme="1"/>
        <rFont val="Calibri"/>
        <family val="2"/>
        <charset val="238"/>
      </rPr>
      <t>ÜLLER Jakub</t>
    </r>
  </si>
  <si>
    <t>PAZDERKOVÁ Eliška</t>
  </si>
  <si>
    <t>PEJŘIMOVSKÝ Vojtěch</t>
  </si>
  <si>
    <t>SKALICKÁ Lucie</t>
  </si>
  <si>
    <t>VANÍČKOVÁ Viktorie</t>
  </si>
  <si>
    <t>ZÁKUTNÁ Klára</t>
  </si>
  <si>
    <t>JELÍNKOVÁ Veronika</t>
  </si>
  <si>
    <t>POSPÍCHALOVÁ Emma</t>
  </si>
  <si>
    <t>HOMOLÁČ Samuel Michal</t>
  </si>
  <si>
    <t>KOBLÍŽEK Jonáš</t>
  </si>
  <si>
    <t>PEJŘIMOVSKÁ Alice</t>
  </si>
  <si>
    <t>RYCHTAŘÍK Lukáš</t>
  </si>
  <si>
    <t>TANEČEK Tobiáš</t>
  </si>
  <si>
    <r>
      <t>M</t>
    </r>
    <r>
      <rPr>
        <sz val="11"/>
        <color theme="1"/>
        <rFont val="Calibri"/>
        <family val="2"/>
        <charset val="238"/>
      </rPr>
      <t>ÜLLEROVÁ Barbora</t>
    </r>
  </si>
  <si>
    <t>KOPŘIVOVÁ Lucie</t>
  </si>
  <si>
    <t>břízen</t>
  </si>
  <si>
    <t>SCHAUER Jakub</t>
  </si>
  <si>
    <r>
      <t>K</t>
    </r>
    <r>
      <rPr>
        <sz val="11"/>
        <color theme="1"/>
        <rFont val="Calibri"/>
        <family val="2"/>
        <charset val="238"/>
      </rPr>
      <t>ÖHLEROVÁ Nikol</t>
    </r>
  </si>
  <si>
    <r>
      <t>K</t>
    </r>
    <r>
      <rPr>
        <sz val="11"/>
        <color theme="1"/>
        <rFont val="Calibri"/>
        <family val="2"/>
        <charset val="238"/>
      </rPr>
      <t>ÖHLER Denis</t>
    </r>
  </si>
  <si>
    <t>KOPŘIVA Matěj</t>
  </si>
  <si>
    <t>PROCHÁZKOVÁ Andrea</t>
  </si>
  <si>
    <t>JANECKÁ Natálie</t>
  </si>
  <si>
    <t>NOVOTNÁ Tereza</t>
  </si>
  <si>
    <t>PAPÁK Šimon</t>
  </si>
  <si>
    <t>červen</t>
  </si>
  <si>
    <t>KÚTH Tibor</t>
  </si>
  <si>
    <t>GERASYMUK Vladyslava</t>
  </si>
  <si>
    <t>PRCHAL Jan</t>
  </si>
  <si>
    <t>POLANECKÁ Jasmína</t>
  </si>
  <si>
    <t>VONDRUŠKOVÁ Izabela</t>
  </si>
  <si>
    <t>DOUDĚROVÁ Viktorie</t>
  </si>
  <si>
    <t>NGUYEN Minh Khang</t>
  </si>
  <si>
    <t>celkem</t>
  </si>
  <si>
    <t>CELKEM KG</t>
  </si>
  <si>
    <t>Pořadí</t>
  </si>
  <si>
    <t>CELKEM</t>
  </si>
  <si>
    <t>listopad</t>
  </si>
  <si>
    <t>FIŠER Šimon</t>
  </si>
  <si>
    <r>
      <t>G</t>
    </r>
    <r>
      <rPr>
        <sz val="11"/>
        <color theme="1"/>
        <rFont val="Calibri"/>
        <family val="2"/>
        <charset val="238"/>
      </rPr>
      <t>ÖTZOVÁ Lucie</t>
    </r>
  </si>
  <si>
    <t>MÁLEK  Jonáš</t>
  </si>
  <si>
    <t>1.A - sběr 2023/2024</t>
  </si>
  <si>
    <t>1.B - sběr 2023/2024</t>
  </si>
  <si>
    <t>ANDERKO Abby  Maria</t>
  </si>
  <si>
    <t>ČAPOUNOVÁ Lenka</t>
  </si>
  <si>
    <t>DŘEVIKOVSKÁ Adéla</t>
  </si>
  <si>
    <t>HARVALÍK Jan</t>
  </si>
  <si>
    <t>HRUBOŠ Radim</t>
  </si>
  <si>
    <t>KALOUSKOVÁ Tereza</t>
  </si>
  <si>
    <t>KRUPIČKA Jakub</t>
  </si>
  <si>
    <t>KYCL Lukáš</t>
  </si>
  <si>
    <t>LANGROVÁ Isabella</t>
  </si>
  <si>
    <t>LOKVENC Nikolas</t>
  </si>
  <si>
    <t>PETRŽILKOVÁ Adriana</t>
  </si>
  <si>
    <t>PROCHÁZKOVÁ Adéla</t>
  </si>
  <si>
    <t>ŘÍHOVÁ Eliška</t>
  </si>
  <si>
    <t>SKALICKÁ Lenka</t>
  </si>
  <si>
    <t>SÝKORA David</t>
  </si>
  <si>
    <t>ŠIMÁK Marek</t>
  </si>
  <si>
    <t>VYSYPAL Hugo</t>
  </si>
  <si>
    <t>1.C - sběr 2023/2024</t>
  </si>
  <si>
    <t>KŘIŠŤÁL Viktor</t>
  </si>
  <si>
    <t>KUBÍKOVÁ Natálie</t>
  </si>
  <si>
    <t>NACHTIGALL Lukáš</t>
  </si>
  <si>
    <t>NACHTIGALL Marek</t>
  </si>
  <si>
    <t>2.A - sběr 2023/2024</t>
  </si>
  <si>
    <t>APPELTOVÁ Laura</t>
  </si>
  <si>
    <t>GREGUŠ Filip</t>
  </si>
  <si>
    <t>ŠAFRÁNEK Tomáš</t>
  </si>
  <si>
    <t>2.B - sběr 2023/2024</t>
  </si>
  <si>
    <t>BARTOŠ Marek</t>
  </si>
  <si>
    <t>DŘEViKOVSKÁ Pavlína</t>
  </si>
  <si>
    <t>HUSAK Oleksandra</t>
  </si>
  <si>
    <t>VLASÁKOVÁ Veronika</t>
  </si>
  <si>
    <t>2.C - sběr 2023/2024</t>
  </si>
  <si>
    <t>HENYCHOVÁ Michela</t>
  </si>
  <si>
    <t>MURCKO Maya</t>
  </si>
  <si>
    <t>PICKOVÁ Zuzana</t>
  </si>
  <si>
    <t>2.D - sběr 2023/2024</t>
  </si>
  <si>
    <t>ČEJKA Matyas</t>
  </si>
  <si>
    <t>HANZLÍK Aleksandr</t>
  </si>
  <si>
    <t>HYSKO Jan</t>
  </si>
  <si>
    <t>VYDROVÁ Magdaléna</t>
  </si>
  <si>
    <t>3.A - sběr 2023/2024</t>
  </si>
  <si>
    <r>
      <t>G</t>
    </r>
    <r>
      <rPr>
        <sz val="11"/>
        <color theme="1"/>
        <rFont val="Calibri"/>
        <family val="2"/>
        <charset val="238"/>
      </rPr>
      <t>ÖTZ Josef</t>
    </r>
  </si>
  <si>
    <t>JANEČEK Daniel</t>
  </si>
  <si>
    <t>MARIÁNUS Jakub</t>
  </si>
  <si>
    <t>NOVÁK Matěj</t>
  </si>
  <si>
    <t>ROHLÍKOVÁ Michela</t>
  </si>
  <si>
    <t>SÝKOROVÁ Karolina</t>
  </si>
  <si>
    <t>3.B - sběr 2023/2024</t>
  </si>
  <si>
    <t>TANEČEK Kryštof</t>
  </si>
  <si>
    <t>ZEMAN Filip</t>
  </si>
  <si>
    <t>ZHOUF Ondřej</t>
  </si>
  <si>
    <t>KOUDELKA Maxmilián Daniel</t>
  </si>
  <si>
    <t>3.C - sběr 2023/2024</t>
  </si>
  <si>
    <t>BYRTUS Matyáš</t>
  </si>
  <si>
    <t>HARVALÁKOVÁ Nikola</t>
  </si>
  <si>
    <t>HOVORKA Jakub</t>
  </si>
  <si>
    <t>NAŠČÁK Marek</t>
  </si>
  <si>
    <t>PAZOUREK Matěj</t>
  </si>
  <si>
    <t>ŠÁBRT Kristian</t>
  </si>
  <si>
    <t>4.A - sběr 2023/2024</t>
  </si>
  <si>
    <t>HOJSOVÁ Eliška</t>
  </si>
  <si>
    <t>4.B - sběr 2023/2024</t>
  </si>
  <si>
    <t>WEBER Anna</t>
  </si>
  <si>
    <t>4.C - sběr 2023/2024</t>
  </si>
  <si>
    <t>PETRÁSEK Lukas</t>
  </si>
  <si>
    <t>NOVÁKOVÁ Adéla</t>
  </si>
  <si>
    <t>5.A - sběr 2023/2024</t>
  </si>
  <si>
    <t>FIKEJS Marek</t>
  </si>
  <si>
    <t>GOLÁŇOVÁ Aneta</t>
  </si>
  <si>
    <t>MALINOVÁ Karolina</t>
  </si>
  <si>
    <t>ŠNÍRER Vojtěch</t>
  </si>
  <si>
    <t>VYDROVÁ Nela</t>
  </si>
  <si>
    <t>5.B - sběr 2023/2024</t>
  </si>
  <si>
    <t>PAZOURKOVÁ Nela</t>
  </si>
  <si>
    <t>5.C - sběr 2023/2024</t>
  </si>
  <si>
    <t>DUŠEK Šimon</t>
  </si>
  <si>
    <t>KOLÁČKOVÁ Andrea</t>
  </si>
  <si>
    <t>6.A - sběr 2023/2024</t>
  </si>
  <si>
    <t>JIROUT Jáchym</t>
  </si>
  <si>
    <t>6.B - sběr 2023/2024</t>
  </si>
  <si>
    <t>6.C - sběr 2023/2024</t>
  </si>
  <si>
    <t>7.A - sběr 2023/2024</t>
  </si>
  <si>
    <t>7.B - sběr 2023/2024</t>
  </si>
  <si>
    <t>7.C - sběr 2023/2024</t>
  </si>
  <si>
    <t>8.A - sběr 2023/2024</t>
  </si>
  <si>
    <t>ERBEN Radek</t>
  </si>
  <si>
    <t>VALA Štěpán</t>
  </si>
  <si>
    <t>VANĚČEK Tomáš</t>
  </si>
  <si>
    <t>8.B - sběr 2023/2024</t>
  </si>
  <si>
    <t>8.C - sběr 2023/2024</t>
  </si>
  <si>
    <t>8.D - sběr 2023/2024</t>
  </si>
  <si>
    <t>9.A - sběr 2023/2024</t>
  </si>
  <si>
    <t>9.B - sběr 2023/2024</t>
  </si>
  <si>
    <t>GABRIEL Jakub</t>
  </si>
  <si>
    <t xml:space="preserve">PŮLPÁNOVÁ Amálie </t>
  </si>
  <si>
    <t>NÁPRAVNÍK Mikuláš</t>
  </si>
  <si>
    <t>9.C - sběr 2023/2024</t>
  </si>
  <si>
    <t>9.D - sběr 2023/2024</t>
  </si>
  <si>
    <t>BUREŠ Ondřej</t>
  </si>
  <si>
    <t>HOVORKA Dominik</t>
  </si>
  <si>
    <t>SCHAUEROVÁ Adéla</t>
  </si>
  <si>
    <t>ŠVERCLOVÁ Eliška</t>
  </si>
  <si>
    <t xml:space="preserve">PEŠKOVÁ Amálie </t>
  </si>
  <si>
    <t>ČAPOUNOVÁ Veronika</t>
  </si>
  <si>
    <t>HARVÁNKOVÁ Hana</t>
  </si>
  <si>
    <t>ČESLA Matěj</t>
  </si>
  <si>
    <t>VELECKÁ Jessica Nela</t>
  </si>
  <si>
    <t>WEBER Matyáš</t>
  </si>
  <si>
    <t>KRATOCHÍL Ondřej</t>
  </si>
  <si>
    <t>Hájková Nikola</t>
  </si>
  <si>
    <t>Douda Matyáš Petr</t>
  </si>
  <si>
    <t>Chotěnovský Václav</t>
  </si>
  <si>
    <t>Krejcarová Veronika</t>
  </si>
  <si>
    <t>Kadleček Patrik</t>
  </si>
  <si>
    <t>Musilová Nikol</t>
  </si>
  <si>
    <t>Volková Elena</t>
  </si>
  <si>
    <t>Štěpinová Barbora</t>
  </si>
  <si>
    <t>Kracík Lukáš</t>
  </si>
  <si>
    <t>Hlaváčková Klára</t>
  </si>
  <si>
    <t>Pluhař Paulo</t>
  </si>
  <si>
    <t>Novotný Matyáš</t>
  </si>
  <si>
    <t>Zíková Rozalie</t>
  </si>
  <si>
    <t>SBĚR - LISTOPAD 2023</t>
  </si>
  <si>
    <t>SBĚR - BŘEZEN 2024</t>
  </si>
  <si>
    <t>SBĚR - ČERVEN 2024</t>
  </si>
  <si>
    <t xml:space="preserve">ŠŤASNÁ Barbora </t>
  </si>
  <si>
    <t>9.D</t>
  </si>
  <si>
    <t>DEJDAR Mikuláš</t>
  </si>
  <si>
    <t>JÍLEK David</t>
  </si>
  <si>
    <t>JEDLIČKA Adam</t>
  </si>
  <si>
    <t>1.D - sběr 2023/2024</t>
  </si>
  <si>
    <t>BENEŠOVSKÝ Ondřej</t>
  </si>
  <si>
    <t>BLAŽKOVÁ Izabela</t>
  </si>
  <si>
    <t>BLAŽKOVÁ NATÁLIE</t>
  </si>
  <si>
    <t>ČERMÁK Jan</t>
  </si>
  <si>
    <t>HOLCOVÁ Anika</t>
  </si>
  <si>
    <t>KRATOCHVÍL Šimon</t>
  </si>
  <si>
    <t>KUBAN Daniel</t>
  </si>
  <si>
    <t>NETOLICKÝ Dominik</t>
  </si>
  <si>
    <t>RYŠAVÁ Beáta</t>
  </si>
  <si>
    <t>ŠKODA Eduard</t>
  </si>
  <si>
    <t>TOMIŠKOVÁ Eva</t>
  </si>
  <si>
    <t>ŠŤASTNÁ Barbora</t>
  </si>
  <si>
    <t>KRIŠTOF Daniel</t>
  </si>
  <si>
    <t>ĎUROVCOVÁ Jolana</t>
  </si>
  <si>
    <t>DEMČÁKOVÁ Dominika</t>
  </si>
  <si>
    <t>HŮRSKÝ Mytyáš</t>
  </si>
  <si>
    <t>MACHÁČKOVÁ Katka</t>
  </si>
  <si>
    <t>MYSLIVCOVÁ Tereza</t>
  </si>
  <si>
    <t>HLAVÁČKOVÁ Laura</t>
  </si>
  <si>
    <t>HRADILOVÁ Markéta</t>
  </si>
  <si>
    <t>ŠMÍD Matěj</t>
  </si>
  <si>
    <t>NGUYEN NGAN HA</t>
  </si>
  <si>
    <t>BŘÍZOVÁ Tereza</t>
  </si>
  <si>
    <t>MACHÁČEK Lukáš</t>
  </si>
  <si>
    <t>MACNER Daniel</t>
  </si>
  <si>
    <t>MERCL Antonín</t>
  </si>
  <si>
    <t>VASEKINA Maria</t>
  </si>
  <si>
    <t>HNATIUK Nazar</t>
  </si>
  <si>
    <t>MARTINCOVÁ Bára</t>
  </si>
  <si>
    <t>KÚTH Lukáš</t>
  </si>
  <si>
    <t>KUČEROVÁ Nikola</t>
  </si>
  <si>
    <t>BŘÍZA Petr</t>
  </si>
  <si>
    <t>DUŠEK Vít</t>
  </si>
  <si>
    <t>KÁCOVSKÝ David</t>
  </si>
  <si>
    <t>ČECH Marek</t>
  </si>
  <si>
    <t>RYŠÁNKOVÁ Sofie</t>
  </si>
  <si>
    <t>BEČKA Jan</t>
  </si>
  <si>
    <t>HOFMAN Miroslav</t>
  </si>
  <si>
    <t>LOHNISKÝ Marek</t>
  </si>
  <si>
    <t>LOUVAR Martin</t>
  </si>
  <si>
    <t xml:space="preserve">7.C </t>
  </si>
  <si>
    <t>KRATOCHVÍL Ondřej</t>
  </si>
  <si>
    <t>BAREŠOVÁ Barbora</t>
  </si>
  <si>
    <t>CIFKOVÁ Ema</t>
  </si>
  <si>
    <t>DVOŘÁKOVÁ Izabela</t>
  </si>
  <si>
    <t>FEDORCI Erik</t>
  </si>
  <si>
    <t>HEMERKA Jakub</t>
  </si>
  <si>
    <t>JANKOVSKÁ Kamila</t>
  </si>
  <si>
    <t>KLIČKOVÁ Ema</t>
  </si>
  <si>
    <t>NEMESH Denys</t>
  </si>
  <si>
    <t>PAVLÍČEK Matyáš</t>
  </si>
  <si>
    <t>PAVLÍČKOVÁ Viktorie</t>
  </si>
  <si>
    <t>DVOŘÁK Matěj</t>
  </si>
  <si>
    <t>SVOBODOVÁ Zuzana</t>
  </si>
  <si>
    <t>FRANCOVÁ Barbora</t>
  </si>
  <si>
    <t>MOLAVCOVÁ Denisa</t>
  </si>
  <si>
    <t>PROKŮPKOVÁ Natálie</t>
  </si>
  <si>
    <t>TOPOLOVÁ Sára</t>
  </si>
  <si>
    <t>KÁDEKOVÁ Mia</t>
  </si>
  <si>
    <t>OUŘEDNÍČEK Martin</t>
  </si>
  <si>
    <t>ZEMANOVÁ Liliana</t>
  </si>
  <si>
    <t>TOPOLOVÁ Ema</t>
  </si>
  <si>
    <t>NAŠČÁKOVÁ Nela</t>
  </si>
  <si>
    <t>DOSTÁL Jan</t>
  </si>
  <si>
    <t>ČERNÝ Matyáš</t>
  </si>
  <si>
    <t>NESPĚŠNÁ Kristýna</t>
  </si>
  <si>
    <t>VALNOHA Lukáš</t>
  </si>
  <si>
    <t>HEMERKOVÁ Anna</t>
  </si>
  <si>
    <t>SOCHOR Josef</t>
  </si>
  <si>
    <t>MATIJAŠEC Aleš</t>
  </si>
  <si>
    <t>SOCHOROVÁ Michaela</t>
  </si>
  <si>
    <t>Sebastian Marek</t>
  </si>
  <si>
    <t>Mašata Pavel</t>
  </si>
  <si>
    <t>Vlk Tomáš</t>
  </si>
  <si>
    <t>VAŠEK Petr</t>
  </si>
  <si>
    <t>DOSTÁLOVÁ Mariana</t>
  </si>
  <si>
    <t>FALTEJSEK Aleš</t>
  </si>
  <si>
    <t>SÝKORA Petr</t>
  </si>
  <si>
    <t>TENGLOVÁ Anežka</t>
  </si>
  <si>
    <t>JEHLIČKOVÁ Tereza</t>
  </si>
  <si>
    <t>BERGOVÁ Adéla</t>
  </si>
  <si>
    <t>PROCHÁZKA Tomáš</t>
  </si>
  <si>
    <t>JABŮRKOVÁ Ema</t>
  </si>
  <si>
    <t>SEJKOROVÁ Klára</t>
  </si>
  <si>
    <t>DŘEVIKOVSKÁ Pavlína</t>
  </si>
  <si>
    <t>VEVERKA Jakub</t>
  </si>
  <si>
    <t>BAREŠ Filip</t>
  </si>
  <si>
    <t>KLEMOVÁ Nataša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</si>
</sst>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2" borderId="0" xfId="0" applyFont="1" applyFill="1"/>
    <xf numFmtId="16" fontId="1" fillId="2" borderId="0" xfId="0" applyNumberFormat="1" applyFont="1" applyFill="1"/>
    <xf numFmtId="0" fontId="0" fillId="3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4" fillId="0" borderId="0" xfId="0" applyFont="1"/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/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5" xfId="0" applyFill="1" applyBorder="1"/>
    <xf numFmtId="0" fontId="0" fillId="3" borderId="8" xfId="0" applyFill="1" applyBorder="1"/>
    <xf numFmtId="0" fontId="0" fillId="0" borderId="12" xfId="0" applyBorder="1"/>
    <xf numFmtId="0" fontId="0" fillId="0" borderId="6" xfId="0" applyBorder="1"/>
    <xf numFmtId="0" fontId="0" fillId="0" borderId="7" xfId="0" applyBorder="1"/>
    <xf numFmtId="0" fontId="0" fillId="4" borderId="16" xfId="0" applyFill="1" applyBorder="1" applyAlignment="1">
      <alignment horizontal="center"/>
    </xf>
    <xf numFmtId="0" fontId="0" fillId="0" borderId="16" xfId="0" applyBorder="1"/>
    <xf numFmtId="0" fontId="0" fillId="3" borderId="5" xfId="0" applyFill="1" applyBorder="1"/>
    <xf numFmtId="0" fontId="0" fillId="5" borderId="3" xfId="0" applyFill="1" applyBorder="1"/>
    <xf numFmtId="0" fontId="0" fillId="4" borderId="17" xfId="0" applyFill="1" applyBorder="1"/>
    <xf numFmtId="0" fontId="0" fillId="6" borderId="3" xfId="0" applyFill="1" applyBorder="1" applyAlignment="1">
      <alignment horizontal="center"/>
    </xf>
    <xf numFmtId="0" fontId="0" fillId="0" borderId="19" xfId="0" applyBorder="1"/>
    <xf numFmtId="0" fontId="0" fillId="6" borderId="1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5" borderId="4" xfId="0" applyFill="1" applyBorder="1"/>
    <xf numFmtId="0" fontId="0" fillId="4" borderId="5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8" xfId="0" applyFill="1" applyBorder="1"/>
    <xf numFmtId="0" fontId="0" fillId="5" borderId="12" xfId="0" applyFill="1" applyBorder="1"/>
    <xf numFmtId="0" fontId="0" fillId="5" borderId="6" xfId="0" applyFill="1" applyBorder="1"/>
    <xf numFmtId="0" fontId="0" fillId="5" borderId="25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26" xfId="0" applyFill="1" applyBorder="1"/>
    <xf numFmtId="0" fontId="0" fillId="0" borderId="22" xfId="0" applyBorder="1"/>
    <xf numFmtId="0" fontId="0" fillId="4" borderId="26" xfId="0" applyFill="1" applyBorder="1"/>
    <xf numFmtId="0" fontId="0" fillId="4" borderId="13" xfId="0" applyFill="1" applyBorder="1" applyAlignment="1">
      <alignment horizontal="center"/>
    </xf>
    <xf numFmtId="0" fontId="0" fillId="0" borderId="17" xfId="0" applyBorder="1"/>
    <xf numFmtId="0" fontId="0" fillId="4" borderId="27" xfId="0" applyFill="1" applyBorder="1"/>
    <xf numFmtId="0" fontId="0" fillId="0" borderId="28" xfId="0" applyBorder="1"/>
    <xf numFmtId="0" fontId="0" fillId="7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7" borderId="18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6" borderId="3" xfId="0" applyFill="1" applyBorder="1"/>
    <xf numFmtId="0" fontId="3" fillId="2" borderId="40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0" fillId="5" borderId="17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6" borderId="16" xfId="0" applyFill="1" applyBorder="1"/>
    <xf numFmtId="0" fontId="0" fillId="6" borderId="28" xfId="0" applyFill="1" applyBorder="1" applyAlignment="1">
      <alignment horizontal="center"/>
    </xf>
    <xf numFmtId="0" fontId="0" fillId="6" borderId="28" xfId="0" applyFill="1" applyBorder="1"/>
    <xf numFmtId="0" fontId="0" fillId="0" borderId="35" xfId="0" applyBorder="1" applyAlignment="1">
      <alignment horizontal="center"/>
    </xf>
    <xf numFmtId="0" fontId="0" fillId="0" borderId="35" xfId="0" applyBorder="1"/>
    <xf numFmtId="0" fontId="3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2" xfId="0" applyFill="1" applyBorder="1"/>
    <xf numFmtId="0" fontId="0" fillId="9" borderId="3" xfId="0" applyFill="1" applyBorder="1" applyAlignment="1">
      <alignment horizontal="center"/>
    </xf>
    <xf numFmtId="0" fontId="0" fillId="9" borderId="3" xfId="0" applyFill="1" applyBorder="1"/>
    <xf numFmtId="0" fontId="0" fillId="5" borderId="14" xfId="0" applyFill="1" applyBorder="1"/>
    <xf numFmtId="0" fontId="0" fillId="5" borderId="13" xfId="0" applyFill="1" applyBorder="1"/>
    <xf numFmtId="0" fontId="0" fillId="5" borderId="0" xfId="0" applyFill="1" applyAlignment="1">
      <alignment horizontal="center"/>
    </xf>
    <xf numFmtId="0" fontId="0" fillId="5" borderId="27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28" xfId="0" applyFill="1" applyBorder="1" applyAlignment="1">
      <alignment horizontal="left"/>
    </xf>
    <xf numFmtId="0" fontId="0" fillId="0" borderId="28" xfId="0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21" xfId="0" applyBorder="1"/>
    <xf numFmtId="0" fontId="0" fillId="9" borderId="34" xfId="0" applyFill="1" applyBorder="1" applyAlignment="1">
      <alignment horizontal="center"/>
    </xf>
    <xf numFmtId="0" fontId="0" fillId="9" borderId="35" xfId="0" applyFill="1" applyBorder="1" applyAlignment="1">
      <alignment horizontal="left"/>
    </xf>
    <xf numFmtId="0" fontId="0" fillId="9" borderId="29" xfId="0" applyFill="1" applyBorder="1" applyAlignment="1">
      <alignment horizontal="center"/>
    </xf>
    <xf numFmtId="0" fontId="0" fillId="9" borderId="28" xfId="0" applyFill="1" applyBorder="1" applyAlignment="1">
      <alignment horizontal="left"/>
    </xf>
    <xf numFmtId="0" fontId="3" fillId="6" borderId="28" xfId="0" applyFont="1" applyFill="1" applyBorder="1" applyAlignment="1">
      <alignment horizontal="center"/>
    </xf>
    <xf numFmtId="0" fontId="0" fillId="0" borderId="32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989B9-8B95-4C1A-824A-59B29BF8C078}">
  <dimension ref="A1:E92"/>
  <sheetViews>
    <sheetView topLeftCell="A69" workbookViewId="0">
      <selection activeCell="I84" sqref="I84"/>
    </sheetView>
  </sheetViews>
  <sheetFormatPr defaultRowHeight="15" x14ac:dyDescent="0.25"/>
  <cols>
    <col min="1" max="1" width="36.42578125" customWidth="1"/>
  </cols>
  <sheetData>
    <row r="1" spans="1:5" ht="27" thickBot="1" x14ac:dyDescent="0.45">
      <c r="A1" s="1" t="s">
        <v>182</v>
      </c>
    </row>
    <row r="2" spans="1:5" ht="15.75" thickBot="1" x14ac:dyDescent="0.3">
      <c r="A2" s="3" t="s">
        <v>0</v>
      </c>
      <c r="B2" s="15" t="s">
        <v>178</v>
      </c>
      <c r="C2" s="11" t="s">
        <v>133</v>
      </c>
      <c r="D2" s="68" t="s">
        <v>166</v>
      </c>
      <c r="E2" s="72" t="s">
        <v>174</v>
      </c>
    </row>
    <row r="3" spans="1:5" x14ac:dyDescent="0.25">
      <c r="A3" s="4" t="s">
        <v>179</v>
      </c>
      <c r="B3" s="17">
        <v>120</v>
      </c>
      <c r="C3" s="12">
        <v>150</v>
      </c>
      <c r="D3" s="69">
        <v>170</v>
      </c>
      <c r="E3" s="73">
        <f>SUM(B3:D3)</f>
        <v>440</v>
      </c>
    </row>
    <row r="4" spans="1:5" x14ac:dyDescent="0.25">
      <c r="A4" s="5" t="s">
        <v>180</v>
      </c>
      <c r="B4" s="9">
        <v>16</v>
      </c>
      <c r="C4" s="13">
        <v>335.5</v>
      </c>
      <c r="D4" s="70"/>
      <c r="E4" s="73">
        <f t="shared" ref="E4:E7" si="0">SUM(B4:D4)</f>
        <v>351.5</v>
      </c>
    </row>
    <row r="5" spans="1:5" x14ac:dyDescent="0.25">
      <c r="A5" s="5" t="s">
        <v>181</v>
      </c>
      <c r="B5" s="9">
        <v>140</v>
      </c>
      <c r="C5" s="13">
        <v>80</v>
      </c>
      <c r="D5" s="70">
        <v>100</v>
      </c>
      <c r="E5" s="73">
        <f t="shared" si="0"/>
        <v>320</v>
      </c>
    </row>
    <row r="6" spans="1:5" x14ac:dyDescent="0.25">
      <c r="A6" s="5" t="s">
        <v>311</v>
      </c>
      <c r="B6" s="9"/>
      <c r="C6" s="13">
        <v>75</v>
      </c>
      <c r="D6" s="70">
        <v>330</v>
      </c>
      <c r="E6" s="73">
        <f t="shared" si="0"/>
        <v>405</v>
      </c>
    </row>
    <row r="7" spans="1:5" x14ac:dyDescent="0.25">
      <c r="A7" s="5" t="s">
        <v>312</v>
      </c>
      <c r="B7" s="9"/>
      <c r="C7" s="13">
        <v>2</v>
      </c>
      <c r="D7" s="70">
        <v>37.299999999999997</v>
      </c>
      <c r="E7" s="73">
        <f t="shared" si="0"/>
        <v>39.299999999999997</v>
      </c>
    </row>
    <row r="8" spans="1:5" x14ac:dyDescent="0.25">
      <c r="A8" s="5" t="s">
        <v>357</v>
      </c>
      <c r="B8" s="9"/>
      <c r="C8" s="13"/>
      <c r="D8" s="70">
        <v>51</v>
      </c>
      <c r="E8" s="73">
        <v>51</v>
      </c>
    </row>
    <row r="9" spans="1:5" x14ac:dyDescent="0.25">
      <c r="A9" s="5" t="s">
        <v>358</v>
      </c>
      <c r="B9" s="9"/>
      <c r="C9" s="13"/>
      <c r="D9" s="70">
        <v>2</v>
      </c>
      <c r="E9" s="73">
        <v>2</v>
      </c>
    </row>
    <row r="10" spans="1:5" x14ac:dyDescent="0.25">
      <c r="A10" s="5" t="s">
        <v>359</v>
      </c>
      <c r="B10" s="9"/>
      <c r="C10" s="13"/>
      <c r="D10" s="70">
        <v>10</v>
      </c>
      <c r="E10" s="73">
        <v>10</v>
      </c>
    </row>
    <row r="11" spans="1:5" x14ac:dyDescent="0.25">
      <c r="A11" s="5" t="s">
        <v>360</v>
      </c>
      <c r="B11" s="9"/>
      <c r="C11" s="13"/>
      <c r="D11" s="70">
        <v>9.5</v>
      </c>
      <c r="E11" s="73">
        <v>9.5</v>
      </c>
    </row>
    <row r="12" spans="1:5" x14ac:dyDescent="0.25">
      <c r="A12" s="5" t="s">
        <v>361</v>
      </c>
      <c r="B12" s="9"/>
      <c r="C12" s="13"/>
      <c r="D12" s="70">
        <v>18</v>
      </c>
      <c r="E12" s="73">
        <v>18</v>
      </c>
    </row>
    <row r="13" spans="1:5" x14ac:dyDescent="0.25">
      <c r="A13" s="5" t="s">
        <v>362</v>
      </c>
      <c r="B13" s="9"/>
      <c r="C13" s="13"/>
      <c r="D13" s="70">
        <v>60</v>
      </c>
      <c r="E13" s="73">
        <v>60</v>
      </c>
    </row>
    <row r="14" spans="1:5" x14ac:dyDescent="0.25">
      <c r="A14" s="5" t="s">
        <v>363</v>
      </c>
      <c r="B14" s="9"/>
      <c r="C14" s="13"/>
      <c r="D14" s="70">
        <v>4.05</v>
      </c>
      <c r="E14" s="73">
        <v>4.05</v>
      </c>
    </row>
    <row r="15" spans="1:5" x14ac:dyDescent="0.25">
      <c r="A15" s="5" t="s">
        <v>364</v>
      </c>
      <c r="B15" s="9"/>
      <c r="C15" s="13"/>
      <c r="D15" s="70">
        <v>37</v>
      </c>
      <c r="E15" s="73">
        <v>37</v>
      </c>
    </row>
    <row r="16" spans="1:5" x14ac:dyDescent="0.25">
      <c r="A16" s="5" t="s">
        <v>365</v>
      </c>
      <c r="B16" s="9"/>
      <c r="C16" s="13"/>
      <c r="D16" s="70">
        <v>11.3</v>
      </c>
      <c r="E16" s="73">
        <v>11.3</v>
      </c>
    </row>
    <row r="17" spans="1:5" x14ac:dyDescent="0.25">
      <c r="A17" s="5" t="s">
        <v>366</v>
      </c>
      <c r="B17" s="9"/>
      <c r="C17" s="13"/>
      <c r="D17" s="70">
        <v>11.3</v>
      </c>
      <c r="E17" s="73">
        <v>11.3</v>
      </c>
    </row>
    <row r="18" spans="1:5" x14ac:dyDescent="0.25">
      <c r="A18" s="5"/>
      <c r="B18" s="9"/>
      <c r="C18" s="13"/>
      <c r="D18" s="70"/>
      <c r="E18" s="73"/>
    </row>
    <row r="19" spans="1:5" x14ac:dyDescent="0.25">
      <c r="A19" s="5"/>
      <c r="B19" s="9"/>
      <c r="C19" s="13"/>
      <c r="D19" s="70"/>
      <c r="E19" s="73"/>
    </row>
    <row r="20" spans="1:5" x14ac:dyDescent="0.25">
      <c r="A20" s="5"/>
      <c r="B20" s="9"/>
      <c r="C20" s="13"/>
      <c r="D20" s="70"/>
      <c r="E20" s="73"/>
    </row>
    <row r="21" spans="1:5" x14ac:dyDescent="0.25">
      <c r="A21" s="5"/>
      <c r="B21" s="9"/>
      <c r="C21" s="13"/>
      <c r="D21" s="70"/>
      <c r="E21" s="73"/>
    </row>
    <row r="22" spans="1:5" ht="15.75" thickBot="1" x14ac:dyDescent="0.3">
      <c r="A22" s="6"/>
      <c r="B22" s="18"/>
      <c r="C22" s="14"/>
      <c r="D22" s="71"/>
      <c r="E22" s="74"/>
    </row>
    <row r="23" spans="1:5" x14ac:dyDescent="0.25">
      <c r="E23" s="75">
        <f>SUM(E3:E22)</f>
        <v>1769.9499999999998</v>
      </c>
    </row>
    <row r="25" spans="1:5" ht="27" thickBot="1" x14ac:dyDescent="0.45">
      <c r="A25" s="2" t="s">
        <v>183</v>
      </c>
      <c r="C25" s="7"/>
    </row>
    <row r="26" spans="1:5" ht="15.75" thickBot="1" x14ac:dyDescent="0.3">
      <c r="A26" s="3" t="s">
        <v>0</v>
      </c>
      <c r="B26" s="15" t="s">
        <v>178</v>
      </c>
      <c r="C26" s="11" t="s">
        <v>133</v>
      </c>
      <c r="D26" s="44" t="s">
        <v>166</v>
      </c>
      <c r="E26" s="101" t="s">
        <v>174</v>
      </c>
    </row>
    <row r="27" spans="1:5" x14ac:dyDescent="0.25">
      <c r="A27" s="4" t="s">
        <v>184</v>
      </c>
      <c r="B27" s="17">
        <v>2</v>
      </c>
      <c r="C27" s="12"/>
      <c r="D27" s="45"/>
      <c r="E27" s="100">
        <f>SUM(B27:D27)</f>
        <v>2</v>
      </c>
    </row>
    <row r="28" spans="1:5" x14ac:dyDescent="0.25">
      <c r="A28" s="5" t="s">
        <v>185</v>
      </c>
      <c r="B28" s="9">
        <v>20</v>
      </c>
      <c r="C28" s="13">
        <v>20</v>
      </c>
      <c r="D28" s="42">
        <v>45</v>
      </c>
      <c r="E28" s="73">
        <f>SUM(B28:D28)</f>
        <v>85</v>
      </c>
    </row>
    <row r="29" spans="1:5" x14ac:dyDescent="0.25">
      <c r="A29" s="5" t="s">
        <v>186</v>
      </c>
      <c r="B29" s="9">
        <v>5</v>
      </c>
      <c r="C29" s="13">
        <v>7</v>
      </c>
      <c r="D29" s="42">
        <v>7.5</v>
      </c>
      <c r="E29" s="73">
        <f>SUM(B29:D29)</f>
        <v>19.5</v>
      </c>
    </row>
    <row r="30" spans="1:5" x14ac:dyDescent="0.25">
      <c r="A30" s="5" t="s">
        <v>187</v>
      </c>
      <c r="B30" s="9">
        <v>14</v>
      </c>
      <c r="C30" s="13"/>
      <c r="D30" s="42">
        <v>180</v>
      </c>
      <c r="E30" s="73">
        <f>SUM(B30:D30)</f>
        <v>194</v>
      </c>
    </row>
    <row r="31" spans="1:5" x14ac:dyDescent="0.25">
      <c r="A31" s="5" t="s">
        <v>188</v>
      </c>
      <c r="B31" s="9">
        <v>557</v>
      </c>
      <c r="C31" s="13"/>
      <c r="D31" s="42">
        <v>2.5</v>
      </c>
      <c r="E31" s="73">
        <f>SUM(B31:D31)</f>
        <v>559.5</v>
      </c>
    </row>
    <row r="32" spans="1:5" x14ac:dyDescent="0.25">
      <c r="A32" s="5" t="s">
        <v>189</v>
      </c>
      <c r="B32" s="9">
        <v>7</v>
      </c>
      <c r="C32" s="13">
        <v>4</v>
      </c>
      <c r="D32" s="42"/>
      <c r="E32" s="73">
        <f t="shared" ref="E32:E44" si="1">SUM(B32:D32)</f>
        <v>11</v>
      </c>
    </row>
    <row r="33" spans="1:5" x14ac:dyDescent="0.25">
      <c r="A33" s="5" t="s">
        <v>190</v>
      </c>
      <c r="B33" s="9">
        <v>15</v>
      </c>
      <c r="C33" s="13">
        <v>30</v>
      </c>
      <c r="D33" s="42">
        <v>40</v>
      </c>
      <c r="E33" s="73">
        <f t="shared" si="1"/>
        <v>85</v>
      </c>
    </row>
    <row r="34" spans="1:5" x14ac:dyDescent="0.25">
      <c r="A34" s="5" t="s">
        <v>191</v>
      </c>
      <c r="B34" s="9">
        <v>11</v>
      </c>
      <c r="C34" s="13">
        <v>55</v>
      </c>
      <c r="D34" s="42">
        <v>72</v>
      </c>
      <c r="E34" s="73">
        <f t="shared" si="1"/>
        <v>138</v>
      </c>
    </row>
    <row r="35" spans="1:5" x14ac:dyDescent="0.25">
      <c r="A35" s="5" t="s">
        <v>192</v>
      </c>
      <c r="B35" s="9">
        <v>5</v>
      </c>
      <c r="C35" s="13">
        <v>10</v>
      </c>
      <c r="D35" s="42">
        <v>5</v>
      </c>
      <c r="E35" s="73">
        <f t="shared" si="1"/>
        <v>20</v>
      </c>
    </row>
    <row r="36" spans="1:5" x14ac:dyDescent="0.25">
      <c r="A36" s="5" t="s">
        <v>193</v>
      </c>
      <c r="B36" s="9">
        <v>1.5</v>
      </c>
      <c r="C36" s="13"/>
      <c r="D36" s="42"/>
      <c r="E36" s="73">
        <f t="shared" si="1"/>
        <v>1.5</v>
      </c>
    </row>
    <row r="37" spans="1:5" x14ac:dyDescent="0.25">
      <c r="A37" s="5" t="s">
        <v>194</v>
      </c>
      <c r="B37" s="9">
        <v>1</v>
      </c>
      <c r="C37" s="13">
        <v>4</v>
      </c>
      <c r="D37" s="42">
        <v>1</v>
      </c>
      <c r="E37" s="73">
        <f t="shared" si="1"/>
        <v>6</v>
      </c>
    </row>
    <row r="38" spans="1:5" x14ac:dyDescent="0.25">
      <c r="A38" s="5" t="s">
        <v>195</v>
      </c>
      <c r="B38" s="9">
        <v>5</v>
      </c>
      <c r="C38" s="13">
        <v>16</v>
      </c>
      <c r="D38" s="42">
        <v>10</v>
      </c>
      <c r="E38" s="73">
        <f t="shared" si="1"/>
        <v>31</v>
      </c>
    </row>
    <row r="39" spans="1:5" x14ac:dyDescent="0.25">
      <c r="A39" s="5" t="s">
        <v>196</v>
      </c>
      <c r="B39" s="9">
        <v>45.5</v>
      </c>
      <c r="C39" s="13">
        <v>4</v>
      </c>
      <c r="D39" s="42">
        <v>41</v>
      </c>
      <c r="E39" s="73">
        <f t="shared" si="1"/>
        <v>90.5</v>
      </c>
    </row>
    <row r="40" spans="1:5" x14ac:dyDescent="0.25">
      <c r="A40" s="5" t="s">
        <v>197</v>
      </c>
      <c r="B40" s="9">
        <v>20</v>
      </c>
      <c r="C40" s="33"/>
      <c r="D40" s="42">
        <v>20</v>
      </c>
      <c r="E40" s="73">
        <f t="shared" si="1"/>
        <v>40</v>
      </c>
    </row>
    <row r="41" spans="1:5" x14ac:dyDescent="0.25">
      <c r="A41" s="5" t="s">
        <v>198</v>
      </c>
      <c r="B41" s="9">
        <v>662</v>
      </c>
      <c r="C41" s="13">
        <v>10</v>
      </c>
      <c r="D41" s="42">
        <v>284</v>
      </c>
      <c r="E41" s="73">
        <f t="shared" si="1"/>
        <v>956</v>
      </c>
    </row>
    <row r="42" spans="1:5" x14ac:dyDescent="0.25">
      <c r="A42" s="5" t="s">
        <v>199</v>
      </c>
      <c r="B42" s="9">
        <v>16</v>
      </c>
      <c r="C42" s="13">
        <v>9</v>
      </c>
      <c r="D42" s="42">
        <v>15</v>
      </c>
      <c r="E42" s="73">
        <f t="shared" si="1"/>
        <v>40</v>
      </c>
    </row>
    <row r="43" spans="1:5" x14ac:dyDescent="0.25">
      <c r="A43" s="5" t="s">
        <v>200</v>
      </c>
      <c r="B43" s="9">
        <v>60</v>
      </c>
      <c r="C43" s="13"/>
      <c r="D43" s="42">
        <v>64</v>
      </c>
      <c r="E43" s="73">
        <f t="shared" si="1"/>
        <v>124</v>
      </c>
    </row>
    <row r="44" spans="1:5" x14ac:dyDescent="0.25">
      <c r="A44" s="5" t="s">
        <v>313</v>
      </c>
      <c r="B44" s="9"/>
      <c r="C44" s="13">
        <v>31</v>
      </c>
      <c r="D44" s="42">
        <v>18</v>
      </c>
      <c r="E44" s="73">
        <f t="shared" si="1"/>
        <v>49</v>
      </c>
    </row>
    <row r="45" spans="1:5" x14ac:dyDescent="0.25">
      <c r="A45" s="5" t="s">
        <v>367</v>
      </c>
      <c r="B45" s="10"/>
      <c r="C45" s="33"/>
      <c r="D45" s="42">
        <v>20</v>
      </c>
      <c r="E45" s="73">
        <v>20</v>
      </c>
    </row>
    <row r="46" spans="1:5" x14ac:dyDescent="0.25">
      <c r="A46" s="5" t="s">
        <v>397</v>
      </c>
      <c r="B46" s="9"/>
      <c r="C46" s="13"/>
      <c r="D46" s="42">
        <v>10</v>
      </c>
      <c r="E46" s="73">
        <v>10</v>
      </c>
    </row>
    <row r="47" spans="1:5" x14ac:dyDescent="0.25">
      <c r="A47" s="5" t="s">
        <v>368</v>
      </c>
      <c r="B47" s="10"/>
      <c r="C47" s="33"/>
      <c r="D47" s="42">
        <v>10</v>
      </c>
      <c r="E47" s="73">
        <v>10</v>
      </c>
    </row>
    <row r="48" spans="1:5" ht="15.75" thickBot="1" x14ac:dyDescent="0.3">
      <c r="A48" s="6"/>
      <c r="B48" s="16"/>
      <c r="C48" s="14"/>
      <c r="D48" s="43"/>
      <c r="E48" s="74"/>
    </row>
    <row r="49" spans="1:5" x14ac:dyDescent="0.25">
      <c r="E49" s="75">
        <f>SUM(E27:E48)</f>
        <v>2492</v>
      </c>
    </row>
    <row r="53" spans="1:5" ht="27" thickBot="1" x14ac:dyDescent="0.45">
      <c r="A53" s="2" t="s">
        <v>201</v>
      </c>
      <c r="C53" s="7"/>
    </row>
    <row r="54" spans="1:5" ht="15.75" thickBot="1" x14ac:dyDescent="0.3">
      <c r="A54" s="3" t="s">
        <v>0</v>
      </c>
      <c r="B54" s="15" t="s">
        <v>178</v>
      </c>
      <c r="C54" s="38" t="s">
        <v>133</v>
      </c>
      <c r="D54" s="68" t="s">
        <v>166</v>
      </c>
      <c r="E54" s="72" t="s">
        <v>174</v>
      </c>
    </row>
    <row r="55" spans="1:5" x14ac:dyDescent="0.25">
      <c r="A55" s="4" t="s">
        <v>202</v>
      </c>
      <c r="B55" s="17">
        <v>267</v>
      </c>
      <c r="C55" s="39"/>
      <c r="D55" s="69">
        <v>145</v>
      </c>
      <c r="E55" s="73">
        <f>SUM(B55:D55)</f>
        <v>412</v>
      </c>
    </row>
    <row r="56" spans="1:5" x14ac:dyDescent="0.25">
      <c r="A56" s="5" t="s">
        <v>203</v>
      </c>
      <c r="B56" s="9">
        <v>7</v>
      </c>
      <c r="C56" s="40">
        <v>31</v>
      </c>
      <c r="D56" s="70">
        <v>40</v>
      </c>
      <c r="E56" s="73">
        <f>SUM(B56:D56)</f>
        <v>78</v>
      </c>
    </row>
    <row r="57" spans="1:5" x14ac:dyDescent="0.25">
      <c r="A57" s="5" t="s">
        <v>204</v>
      </c>
      <c r="B57" s="9">
        <v>10</v>
      </c>
      <c r="C57" s="40">
        <v>25</v>
      </c>
      <c r="D57" s="70">
        <v>7</v>
      </c>
      <c r="E57" s="73">
        <f>SUM(B57:D57)</f>
        <v>42</v>
      </c>
    </row>
    <row r="58" spans="1:5" x14ac:dyDescent="0.25">
      <c r="A58" s="5" t="s">
        <v>205</v>
      </c>
      <c r="B58" s="9">
        <v>10</v>
      </c>
      <c r="C58" s="40">
        <v>25</v>
      </c>
      <c r="D58" s="70">
        <v>7</v>
      </c>
      <c r="E58" s="73">
        <f>SUM(B58:D58)</f>
        <v>42</v>
      </c>
    </row>
    <row r="59" spans="1:5" x14ac:dyDescent="0.25">
      <c r="A59" s="5" t="s">
        <v>398</v>
      </c>
      <c r="B59" s="9"/>
      <c r="C59" s="40"/>
      <c r="D59" s="70">
        <v>10</v>
      </c>
      <c r="E59" s="73">
        <f>SUM(B59:D59)</f>
        <v>10</v>
      </c>
    </row>
    <row r="60" spans="1:5" x14ac:dyDescent="0.25">
      <c r="A60" s="5"/>
      <c r="B60" s="10"/>
      <c r="C60" s="40"/>
      <c r="D60" s="70"/>
      <c r="E60" s="73"/>
    </row>
    <row r="61" spans="1:5" x14ac:dyDescent="0.25">
      <c r="A61" s="5"/>
      <c r="B61" s="9"/>
      <c r="C61" s="40"/>
      <c r="D61" s="70"/>
      <c r="E61" s="73"/>
    </row>
    <row r="62" spans="1:5" x14ac:dyDescent="0.25">
      <c r="A62" s="31"/>
      <c r="B62" s="30"/>
      <c r="C62" s="48"/>
      <c r="D62" s="70"/>
      <c r="E62" s="73"/>
    </row>
    <row r="63" spans="1:5" ht="15.75" thickBot="1" x14ac:dyDescent="0.3">
      <c r="A63" s="6"/>
      <c r="B63" s="18"/>
      <c r="C63" s="41"/>
      <c r="D63" s="71"/>
      <c r="E63" s="74"/>
    </row>
    <row r="64" spans="1:5" x14ac:dyDescent="0.25">
      <c r="E64" s="75">
        <f>SUM(E55:E63)</f>
        <v>584</v>
      </c>
    </row>
    <row r="68" spans="1:5" ht="27" thickBot="1" x14ac:dyDescent="0.45">
      <c r="A68" s="2" t="s">
        <v>314</v>
      </c>
      <c r="C68" s="7"/>
    </row>
    <row r="69" spans="1:5" x14ac:dyDescent="0.25">
      <c r="A69" s="32" t="s">
        <v>0</v>
      </c>
      <c r="B69" s="47" t="s">
        <v>178</v>
      </c>
      <c r="C69" s="22" t="s">
        <v>133</v>
      </c>
      <c r="D69" s="76" t="s">
        <v>166</v>
      </c>
      <c r="E69" s="72" t="s">
        <v>174</v>
      </c>
    </row>
    <row r="70" spans="1:5" x14ac:dyDescent="0.25">
      <c r="A70" s="5" t="s">
        <v>315</v>
      </c>
      <c r="B70" s="9"/>
      <c r="C70" s="13">
        <v>3.5</v>
      </c>
      <c r="D70" s="70"/>
      <c r="E70" s="73">
        <v>3.5</v>
      </c>
    </row>
    <row r="71" spans="1:5" x14ac:dyDescent="0.25">
      <c r="A71" s="5" t="s">
        <v>316</v>
      </c>
      <c r="B71" s="9"/>
      <c r="C71" s="13">
        <v>1</v>
      </c>
      <c r="D71" s="70"/>
      <c r="E71" s="73">
        <v>1</v>
      </c>
    </row>
    <row r="72" spans="1:5" x14ac:dyDescent="0.25">
      <c r="A72" s="5" t="s">
        <v>317</v>
      </c>
      <c r="B72" s="9"/>
      <c r="C72" s="13">
        <v>1</v>
      </c>
      <c r="D72" s="70"/>
      <c r="E72" s="73">
        <v>1</v>
      </c>
    </row>
    <row r="73" spans="1:5" x14ac:dyDescent="0.25">
      <c r="A73" s="5" t="s">
        <v>318</v>
      </c>
      <c r="B73" s="9"/>
      <c r="C73" s="13">
        <v>60</v>
      </c>
      <c r="D73" s="70"/>
      <c r="E73" s="73">
        <v>60</v>
      </c>
    </row>
    <row r="74" spans="1:5" x14ac:dyDescent="0.25">
      <c r="A74" s="5" t="s">
        <v>319</v>
      </c>
      <c r="B74" s="9"/>
      <c r="C74" s="13">
        <v>1</v>
      </c>
      <c r="D74" s="70"/>
      <c r="E74" s="73">
        <v>1</v>
      </c>
    </row>
    <row r="75" spans="1:5" x14ac:dyDescent="0.25">
      <c r="A75" s="5" t="s">
        <v>320</v>
      </c>
      <c r="B75" s="9">
        <v>12</v>
      </c>
      <c r="C75" s="13">
        <v>45</v>
      </c>
      <c r="D75" s="70">
        <v>10</v>
      </c>
      <c r="E75" s="73">
        <f>SUM(B75:D75)</f>
        <v>67</v>
      </c>
    </row>
    <row r="76" spans="1:5" x14ac:dyDescent="0.25">
      <c r="A76" s="5" t="s">
        <v>321</v>
      </c>
      <c r="B76" s="9">
        <v>20</v>
      </c>
      <c r="C76" s="13">
        <v>308</v>
      </c>
      <c r="D76" s="70"/>
      <c r="E76" s="73">
        <f>SUM(B76:D76)</f>
        <v>328</v>
      </c>
    </row>
    <row r="77" spans="1:5" x14ac:dyDescent="0.25">
      <c r="A77" s="5" t="s">
        <v>322</v>
      </c>
      <c r="B77" s="9">
        <v>15</v>
      </c>
      <c r="C77" s="13">
        <v>17</v>
      </c>
      <c r="D77" s="70">
        <v>30</v>
      </c>
      <c r="E77" s="73">
        <f>SUM(B77:D77)</f>
        <v>62</v>
      </c>
    </row>
    <row r="78" spans="1:5" x14ac:dyDescent="0.25">
      <c r="A78" s="5" t="s">
        <v>323</v>
      </c>
      <c r="B78" s="9"/>
      <c r="C78" s="13">
        <v>41</v>
      </c>
      <c r="D78" s="70"/>
      <c r="E78" s="73">
        <v>41</v>
      </c>
    </row>
    <row r="79" spans="1:5" x14ac:dyDescent="0.25">
      <c r="A79" s="5" t="s">
        <v>324</v>
      </c>
      <c r="B79" s="9">
        <v>10</v>
      </c>
      <c r="C79" s="13">
        <v>15</v>
      </c>
      <c r="D79" s="70">
        <v>10</v>
      </c>
      <c r="E79" s="73">
        <f>SUM(B79:D79)</f>
        <v>35</v>
      </c>
    </row>
    <row r="80" spans="1:5" x14ac:dyDescent="0.25">
      <c r="A80" s="5" t="s">
        <v>325</v>
      </c>
      <c r="B80" s="9"/>
      <c r="C80" s="13">
        <v>17</v>
      </c>
      <c r="D80" s="70"/>
      <c r="E80" s="73">
        <v>17</v>
      </c>
    </row>
    <row r="81" spans="1:5" x14ac:dyDescent="0.25">
      <c r="A81" s="5"/>
      <c r="B81" s="9"/>
      <c r="C81" s="13"/>
      <c r="D81" s="70"/>
      <c r="E81" s="73"/>
    </row>
    <row r="82" spans="1:5" x14ac:dyDescent="0.25">
      <c r="A82" s="5"/>
      <c r="B82" s="9"/>
      <c r="C82" s="13"/>
      <c r="D82" s="70"/>
      <c r="E82" s="73"/>
    </row>
    <row r="83" spans="1:5" x14ac:dyDescent="0.25">
      <c r="A83" s="5"/>
      <c r="B83" s="9"/>
      <c r="C83" s="33"/>
      <c r="D83" s="70"/>
      <c r="E83" s="73"/>
    </row>
    <row r="84" spans="1:5" x14ac:dyDescent="0.25">
      <c r="A84" s="5"/>
      <c r="B84" s="9"/>
      <c r="C84" s="13"/>
      <c r="D84" s="70"/>
      <c r="E84" s="73"/>
    </row>
    <row r="85" spans="1:5" x14ac:dyDescent="0.25">
      <c r="A85" s="5"/>
      <c r="B85" s="9"/>
      <c r="C85" s="13"/>
      <c r="D85" s="70"/>
      <c r="E85" s="73"/>
    </row>
    <row r="86" spans="1:5" x14ac:dyDescent="0.25">
      <c r="A86" s="5"/>
      <c r="B86" s="9"/>
      <c r="C86" s="13"/>
      <c r="D86" s="70"/>
      <c r="E86" s="73"/>
    </row>
    <row r="87" spans="1:5" x14ac:dyDescent="0.25">
      <c r="A87" s="5"/>
      <c r="B87" s="9"/>
      <c r="C87" s="13"/>
      <c r="D87" s="70"/>
      <c r="E87" s="73"/>
    </row>
    <row r="88" spans="1:5" x14ac:dyDescent="0.25">
      <c r="A88" s="5"/>
      <c r="B88" s="10"/>
      <c r="C88" s="33"/>
      <c r="D88" s="70"/>
      <c r="E88" s="73"/>
    </row>
    <row r="89" spans="1:5" x14ac:dyDescent="0.25">
      <c r="A89" s="5"/>
      <c r="B89" s="9"/>
      <c r="C89" s="13"/>
      <c r="D89" s="70"/>
      <c r="E89" s="73"/>
    </row>
    <row r="90" spans="1:5" x14ac:dyDescent="0.25">
      <c r="A90" s="5"/>
      <c r="B90" s="10"/>
      <c r="C90" s="33"/>
      <c r="D90" s="70"/>
      <c r="E90" s="73"/>
    </row>
    <row r="91" spans="1:5" ht="15.75" thickBot="1" x14ac:dyDescent="0.3">
      <c r="A91" s="6"/>
      <c r="B91" s="16"/>
      <c r="C91" s="14"/>
      <c r="D91" s="71"/>
      <c r="E91" s="74"/>
    </row>
    <row r="92" spans="1:5" x14ac:dyDescent="0.25">
      <c r="E92" s="75">
        <f>SUM(E70:E91)</f>
        <v>616.5</v>
      </c>
    </row>
  </sheetData>
  <sortState xmlns:xlrd2="http://schemas.microsoft.com/office/spreadsheetml/2017/richdata2" ref="A70:A74">
    <sortCondition ref="A70:A74"/>
  </sortState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99AC-886A-4483-BA0E-709AB767EEB3}">
  <dimension ref="A1:K245"/>
  <sheetViews>
    <sheetView tabSelected="1" topLeftCell="C176" workbookViewId="0">
      <selection activeCell="P192" sqref="P192"/>
    </sheetView>
  </sheetViews>
  <sheetFormatPr defaultRowHeight="15" x14ac:dyDescent="0.25"/>
  <cols>
    <col min="2" max="2" width="35.5703125" customWidth="1"/>
    <col min="6" max="6" width="36.7109375" customWidth="1"/>
    <col min="10" max="10" width="29.7109375" customWidth="1"/>
  </cols>
  <sheetData>
    <row r="1" spans="1:11" ht="28.5" x14ac:dyDescent="0.45">
      <c r="A1" s="8" t="s">
        <v>306</v>
      </c>
      <c r="E1" s="8" t="s">
        <v>307</v>
      </c>
      <c r="I1" s="8" t="s">
        <v>308</v>
      </c>
    </row>
    <row r="2" spans="1:11" ht="15.75" thickBot="1" x14ac:dyDescent="0.3"/>
    <row r="3" spans="1:11" ht="18" thickBot="1" x14ac:dyDescent="0.35">
      <c r="A3" s="96" t="s">
        <v>40</v>
      </c>
      <c r="B3" s="96" t="s">
        <v>111</v>
      </c>
      <c r="C3" s="96" t="s">
        <v>112</v>
      </c>
      <c r="E3" s="107" t="s">
        <v>40</v>
      </c>
      <c r="F3" s="107" t="s">
        <v>111</v>
      </c>
      <c r="G3" s="107" t="s">
        <v>112</v>
      </c>
      <c r="I3" s="129" t="s">
        <v>40</v>
      </c>
      <c r="J3" s="129" t="s">
        <v>111</v>
      </c>
      <c r="K3" s="129" t="s">
        <v>112</v>
      </c>
    </row>
    <row r="4" spans="1:11" x14ac:dyDescent="0.25">
      <c r="A4" s="9" t="s">
        <v>2</v>
      </c>
      <c r="B4" s="10" t="s">
        <v>198</v>
      </c>
      <c r="C4" s="9">
        <v>662</v>
      </c>
      <c r="E4" s="110" t="s">
        <v>9</v>
      </c>
      <c r="F4" s="111" t="s">
        <v>230</v>
      </c>
      <c r="G4" s="110">
        <v>452</v>
      </c>
      <c r="I4" s="103" t="s">
        <v>11</v>
      </c>
      <c r="J4" s="104" t="s">
        <v>43</v>
      </c>
      <c r="K4" s="103">
        <v>570</v>
      </c>
    </row>
    <row r="5" spans="1:11" x14ac:dyDescent="0.25">
      <c r="A5" s="9" t="s">
        <v>2</v>
      </c>
      <c r="B5" s="10" t="s">
        <v>188</v>
      </c>
      <c r="C5" s="9">
        <v>557</v>
      </c>
      <c r="E5" s="112" t="s">
        <v>1</v>
      </c>
      <c r="F5" s="113" t="s">
        <v>180</v>
      </c>
      <c r="G5" s="112">
        <v>335.5</v>
      </c>
      <c r="I5" s="103" t="s">
        <v>1</v>
      </c>
      <c r="J5" s="104" t="s">
        <v>311</v>
      </c>
      <c r="K5" s="103">
        <v>330</v>
      </c>
    </row>
    <row r="6" spans="1:11" x14ac:dyDescent="0.25">
      <c r="A6" s="9" t="s">
        <v>5</v>
      </c>
      <c r="B6" s="10" t="s">
        <v>31</v>
      </c>
      <c r="C6" s="9">
        <v>282</v>
      </c>
      <c r="E6" s="112" t="s">
        <v>9</v>
      </c>
      <c r="F6" s="113" t="s">
        <v>225</v>
      </c>
      <c r="G6" s="112">
        <v>335.5</v>
      </c>
      <c r="I6" s="103" t="s">
        <v>5</v>
      </c>
      <c r="J6" s="104" t="s">
        <v>381</v>
      </c>
      <c r="K6" s="103">
        <v>320</v>
      </c>
    </row>
    <row r="7" spans="1:11" x14ac:dyDescent="0.25">
      <c r="A7" s="35" t="s">
        <v>3</v>
      </c>
      <c r="B7" s="95" t="s">
        <v>202</v>
      </c>
      <c r="C7" s="35">
        <v>267</v>
      </c>
      <c r="E7" s="112" t="s">
        <v>4</v>
      </c>
      <c r="F7" s="113" t="s">
        <v>321</v>
      </c>
      <c r="G7" s="112">
        <v>308</v>
      </c>
      <c r="I7" s="103" t="s">
        <v>2</v>
      </c>
      <c r="J7" s="104" t="s">
        <v>198</v>
      </c>
      <c r="K7" s="103">
        <v>284</v>
      </c>
    </row>
    <row r="8" spans="1:11" x14ac:dyDescent="0.25">
      <c r="A8" s="35" t="s">
        <v>14</v>
      </c>
      <c r="B8" s="95" t="s">
        <v>61</v>
      </c>
      <c r="C8" s="35">
        <v>260</v>
      </c>
      <c r="E8" s="108" t="s">
        <v>5</v>
      </c>
      <c r="F8" s="5" t="s">
        <v>31</v>
      </c>
      <c r="G8" s="35">
        <v>202</v>
      </c>
      <c r="I8" s="103" t="s">
        <v>2</v>
      </c>
      <c r="J8" s="104" t="s">
        <v>187</v>
      </c>
      <c r="K8" s="103">
        <v>180</v>
      </c>
    </row>
    <row r="9" spans="1:11" x14ac:dyDescent="0.25">
      <c r="A9" s="35" t="s">
        <v>18</v>
      </c>
      <c r="B9" s="95" t="s">
        <v>278</v>
      </c>
      <c r="C9" s="35">
        <v>260</v>
      </c>
      <c r="E9" s="108" t="s">
        <v>17</v>
      </c>
      <c r="F9" s="5" t="s">
        <v>101</v>
      </c>
      <c r="G9" s="35">
        <v>185</v>
      </c>
      <c r="I9" s="103" t="s">
        <v>1</v>
      </c>
      <c r="J9" s="104" t="s">
        <v>179</v>
      </c>
      <c r="K9" s="103">
        <v>170</v>
      </c>
    </row>
    <row r="10" spans="1:11" x14ac:dyDescent="0.25">
      <c r="A10" s="35" t="s">
        <v>29</v>
      </c>
      <c r="B10" s="95" t="s">
        <v>121</v>
      </c>
      <c r="C10" s="35">
        <v>245</v>
      </c>
      <c r="E10" s="108" t="s">
        <v>127</v>
      </c>
      <c r="F10" s="5" t="s">
        <v>116</v>
      </c>
      <c r="G10" s="35">
        <v>185</v>
      </c>
      <c r="I10" s="103" t="s">
        <v>19</v>
      </c>
      <c r="J10" s="104" t="s">
        <v>72</v>
      </c>
      <c r="K10" s="103">
        <v>170</v>
      </c>
    </row>
    <row r="11" spans="1:11" x14ac:dyDescent="0.25">
      <c r="A11" s="35" t="s">
        <v>21</v>
      </c>
      <c r="B11" s="95" t="s">
        <v>84</v>
      </c>
      <c r="C11" s="35">
        <v>224</v>
      </c>
      <c r="E11" s="108" t="s">
        <v>8</v>
      </c>
      <c r="F11" s="5" t="s">
        <v>41</v>
      </c>
      <c r="G11" s="35">
        <v>175</v>
      </c>
      <c r="I11" s="103" t="s">
        <v>26</v>
      </c>
      <c r="J11" s="104" t="s">
        <v>152</v>
      </c>
      <c r="K11" s="103">
        <v>167.1</v>
      </c>
    </row>
    <row r="12" spans="1:11" x14ac:dyDescent="0.25">
      <c r="A12" s="35" t="s">
        <v>127</v>
      </c>
      <c r="B12" s="95" t="s">
        <v>119</v>
      </c>
      <c r="C12" s="35">
        <v>189</v>
      </c>
      <c r="E12" s="108" t="s">
        <v>8</v>
      </c>
      <c r="F12" s="5" t="s">
        <v>330</v>
      </c>
      <c r="G12" s="35">
        <v>163</v>
      </c>
      <c r="I12" s="103" t="s">
        <v>21</v>
      </c>
      <c r="J12" s="104" t="s">
        <v>75</v>
      </c>
      <c r="K12" s="103">
        <v>160</v>
      </c>
    </row>
    <row r="13" spans="1:11" x14ac:dyDescent="0.25">
      <c r="A13" s="35" t="s">
        <v>23</v>
      </c>
      <c r="B13" s="95" t="s">
        <v>91</v>
      </c>
      <c r="C13" s="35">
        <v>182.5</v>
      </c>
      <c r="E13" s="108" t="s">
        <v>6</v>
      </c>
      <c r="F13" s="5" t="s">
        <v>34</v>
      </c>
      <c r="G13" s="35">
        <v>160</v>
      </c>
      <c r="I13" s="103" t="s">
        <v>28</v>
      </c>
      <c r="J13" s="104" t="s">
        <v>392</v>
      </c>
      <c r="K13" s="103">
        <v>156</v>
      </c>
    </row>
    <row r="14" spans="1:11" x14ac:dyDescent="0.25">
      <c r="A14" s="35" t="s">
        <v>127</v>
      </c>
      <c r="B14" s="95" t="s">
        <v>115</v>
      </c>
      <c r="C14" s="35">
        <v>168</v>
      </c>
      <c r="E14" s="35" t="s">
        <v>1</v>
      </c>
      <c r="F14" s="5" t="s">
        <v>179</v>
      </c>
      <c r="G14" s="35">
        <v>150</v>
      </c>
      <c r="I14" s="103" t="s">
        <v>3</v>
      </c>
      <c r="J14" s="104" t="s">
        <v>202</v>
      </c>
      <c r="K14" s="103">
        <v>145</v>
      </c>
    </row>
    <row r="15" spans="1:11" x14ac:dyDescent="0.25">
      <c r="A15" s="35" t="s">
        <v>11</v>
      </c>
      <c r="B15" s="95" t="s">
        <v>143</v>
      </c>
      <c r="C15" s="35">
        <v>146</v>
      </c>
      <c r="E15" s="108" t="s">
        <v>22</v>
      </c>
      <c r="F15" s="5" t="s">
        <v>296</v>
      </c>
      <c r="G15" s="35">
        <v>110</v>
      </c>
      <c r="I15" s="103" t="s">
        <v>14</v>
      </c>
      <c r="J15" s="104" t="s">
        <v>61</v>
      </c>
      <c r="K15" s="103">
        <v>145</v>
      </c>
    </row>
    <row r="16" spans="1:11" x14ac:dyDescent="0.25">
      <c r="A16" s="35" t="s">
        <v>17</v>
      </c>
      <c r="B16" s="95" t="s">
        <v>101</v>
      </c>
      <c r="C16" s="35">
        <v>145</v>
      </c>
      <c r="E16" s="108" t="s">
        <v>9</v>
      </c>
      <c r="F16" s="5" t="s">
        <v>229</v>
      </c>
      <c r="G16" s="35">
        <v>100</v>
      </c>
      <c r="I16" s="103" t="s">
        <v>28</v>
      </c>
      <c r="J16" s="104" t="s">
        <v>391</v>
      </c>
      <c r="K16" s="103">
        <v>130.9</v>
      </c>
    </row>
    <row r="17" spans="1:11" x14ac:dyDescent="0.25">
      <c r="A17" s="35" t="s">
        <v>127</v>
      </c>
      <c r="B17" s="95" t="s">
        <v>116</v>
      </c>
      <c r="C17" s="35">
        <v>145</v>
      </c>
      <c r="E17" s="108" t="s">
        <v>20</v>
      </c>
      <c r="F17" s="5" t="s">
        <v>86</v>
      </c>
      <c r="G17" s="35">
        <v>90</v>
      </c>
      <c r="I17" s="103" t="s">
        <v>15</v>
      </c>
      <c r="J17" s="104" t="s">
        <v>69</v>
      </c>
      <c r="K17" s="103">
        <v>122</v>
      </c>
    </row>
    <row r="18" spans="1:11" x14ac:dyDescent="0.25">
      <c r="A18" s="35" t="s">
        <v>1</v>
      </c>
      <c r="B18" s="95" t="s">
        <v>181</v>
      </c>
      <c r="C18" s="35">
        <v>140</v>
      </c>
      <c r="E18" s="108" t="s">
        <v>15</v>
      </c>
      <c r="F18" s="5" t="s">
        <v>68</v>
      </c>
      <c r="G18" s="35">
        <v>84</v>
      </c>
      <c r="I18" s="103" t="s">
        <v>9</v>
      </c>
      <c r="J18" s="104" t="s">
        <v>131</v>
      </c>
      <c r="K18" s="103">
        <v>119</v>
      </c>
    </row>
    <row r="19" spans="1:11" x14ac:dyDescent="0.25">
      <c r="A19" s="35" t="s">
        <v>13</v>
      </c>
      <c r="B19" s="95" t="s">
        <v>57</v>
      </c>
      <c r="C19" s="35">
        <v>140</v>
      </c>
      <c r="E19" s="35" t="s">
        <v>1</v>
      </c>
      <c r="F19" s="5" t="s">
        <v>181</v>
      </c>
      <c r="G19" s="35">
        <v>80</v>
      </c>
      <c r="I19" s="103" t="s">
        <v>13</v>
      </c>
      <c r="J19" s="104" t="s">
        <v>164</v>
      </c>
      <c r="K19" s="103">
        <v>117</v>
      </c>
    </row>
    <row r="20" spans="1:11" x14ac:dyDescent="0.25">
      <c r="A20" s="35" t="s">
        <v>11</v>
      </c>
      <c r="B20" s="95" t="s">
        <v>240</v>
      </c>
      <c r="C20" s="35">
        <v>122</v>
      </c>
      <c r="E20" s="108" t="s">
        <v>13</v>
      </c>
      <c r="F20" s="5" t="s">
        <v>57</v>
      </c>
      <c r="G20" s="35">
        <v>80</v>
      </c>
      <c r="I20" s="103" t="s">
        <v>9</v>
      </c>
      <c r="J20" s="104" t="s">
        <v>130</v>
      </c>
      <c r="K20" s="103">
        <v>116</v>
      </c>
    </row>
    <row r="21" spans="1:11" x14ac:dyDescent="0.25">
      <c r="A21" s="35" t="s">
        <v>1</v>
      </c>
      <c r="B21" s="95" t="s">
        <v>179</v>
      </c>
      <c r="C21" s="35">
        <v>120</v>
      </c>
      <c r="E21" s="108" t="s">
        <v>15</v>
      </c>
      <c r="F21" s="5" t="s">
        <v>66</v>
      </c>
      <c r="G21" s="35">
        <v>76</v>
      </c>
      <c r="I21" s="103" t="s">
        <v>11</v>
      </c>
      <c r="J21" s="104" t="s">
        <v>374</v>
      </c>
      <c r="K21" s="103">
        <v>115</v>
      </c>
    </row>
    <row r="22" spans="1:11" x14ac:dyDescent="0.25">
      <c r="A22" s="35" t="s">
        <v>11</v>
      </c>
      <c r="B22" s="95" t="s">
        <v>238</v>
      </c>
      <c r="C22" s="35">
        <v>119</v>
      </c>
      <c r="E22" s="35" t="s">
        <v>1</v>
      </c>
      <c r="F22" s="5" t="s">
        <v>311</v>
      </c>
      <c r="G22" s="35">
        <v>75</v>
      </c>
      <c r="I22" s="103" t="s">
        <v>15</v>
      </c>
      <c r="J22" s="104" t="s">
        <v>151</v>
      </c>
      <c r="K22" s="103">
        <v>115</v>
      </c>
    </row>
    <row r="23" spans="1:11" x14ac:dyDescent="0.25">
      <c r="A23" s="35" t="s">
        <v>11</v>
      </c>
      <c r="B23" s="95" t="s">
        <v>147</v>
      </c>
      <c r="C23" s="35">
        <v>112</v>
      </c>
      <c r="E23" s="108" t="s">
        <v>8</v>
      </c>
      <c r="F23" s="5" t="s">
        <v>138</v>
      </c>
      <c r="G23" s="35">
        <v>75</v>
      </c>
      <c r="I23" s="103" t="s">
        <v>17</v>
      </c>
      <c r="J23" s="104" t="s">
        <v>101</v>
      </c>
      <c r="K23" s="103">
        <v>115</v>
      </c>
    </row>
    <row r="24" spans="1:11" x14ac:dyDescent="0.25">
      <c r="A24" s="35" t="s">
        <v>15</v>
      </c>
      <c r="B24" s="95" t="s">
        <v>68</v>
      </c>
      <c r="C24" s="35">
        <v>103</v>
      </c>
      <c r="E24" s="108" t="s">
        <v>21</v>
      </c>
      <c r="F24" s="5" t="s">
        <v>84</v>
      </c>
      <c r="G24" s="35">
        <v>72</v>
      </c>
      <c r="I24" s="103" t="s">
        <v>127</v>
      </c>
      <c r="J24" s="104" t="s">
        <v>116</v>
      </c>
      <c r="K24" s="103">
        <v>115</v>
      </c>
    </row>
    <row r="25" spans="1:11" x14ac:dyDescent="0.25">
      <c r="A25" s="35" t="s">
        <v>6</v>
      </c>
      <c r="B25" s="95" t="s">
        <v>34</v>
      </c>
      <c r="C25" s="35">
        <v>100</v>
      </c>
      <c r="E25" s="108" t="s">
        <v>9</v>
      </c>
      <c r="F25" s="5" t="s">
        <v>130</v>
      </c>
      <c r="G25" s="35">
        <v>70</v>
      </c>
      <c r="I25" s="103" t="s">
        <v>23</v>
      </c>
      <c r="J25" s="104" t="s">
        <v>91</v>
      </c>
      <c r="K25" s="103">
        <v>110</v>
      </c>
    </row>
    <row r="26" spans="1:11" x14ac:dyDescent="0.25">
      <c r="A26" s="35" t="s">
        <v>15</v>
      </c>
      <c r="B26" s="95" t="s">
        <v>70</v>
      </c>
      <c r="C26" s="35">
        <v>98</v>
      </c>
      <c r="E26" s="108" t="s">
        <v>10</v>
      </c>
      <c r="F26" s="5" t="s">
        <v>47</v>
      </c>
      <c r="G26" s="35">
        <v>70</v>
      </c>
      <c r="I26" s="103" t="s">
        <v>127</v>
      </c>
      <c r="J26" s="104" t="s">
        <v>119</v>
      </c>
      <c r="K26" s="103">
        <v>110</v>
      </c>
    </row>
    <row r="27" spans="1:11" x14ac:dyDescent="0.25">
      <c r="A27" s="35" t="s">
        <v>22</v>
      </c>
      <c r="B27" s="95" t="s">
        <v>296</v>
      </c>
      <c r="C27" s="35">
        <v>97</v>
      </c>
      <c r="E27" s="108" t="s">
        <v>29</v>
      </c>
      <c r="F27" s="5" t="s">
        <v>124</v>
      </c>
      <c r="G27" s="35">
        <v>70</v>
      </c>
      <c r="I27" s="103" t="s">
        <v>9</v>
      </c>
      <c r="J27" s="104" t="s">
        <v>132</v>
      </c>
      <c r="K27" s="103">
        <v>108</v>
      </c>
    </row>
    <row r="28" spans="1:11" x14ac:dyDescent="0.25">
      <c r="A28" s="35" t="s">
        <v>10</v>
      </c>
      <c r="B28" s="95" t="s">
        <v>44</v>
      </c>
      <c r="C28" s="35">
        <v>88</v>
      </c>
      <c r="E28" s="108" t="s">
        <v>13</v>
      </c>
      <c r="F28" s="5" t="s">
        <v>164</v>
      </c>
      <c r="G28" s="35">
        <v>64</v>
      </c>
      <c r="I28" s="103" t="s">
        <v>21</v>
      </c>
      <c r="J28" s="104" t="s">
        <v>85</v>
      </c>
      <c r="K28" s="103">
        <v>108</v>
      </c>
    </row>
    <row r="29" spans="1:11" x14ac:dyDescent="0.25">
      <c r="A29" s="35" t="s">
        <v>13</v>
      </c>
      <c r="B29" s="95" t="s">
        <v>164</v>
      </c>
      <c r="C29" s="35">
        <v>87</v>
      </c>
      <c r="E29" s="108" t="s">
        <v>19</v>
      </c>
      <c r="F29" s="5" t="s">
        <v>340</v>
      </c>
      <c r="G29" s="35">
        <v>61</v>
      </c>
      <c r="I29" s="103" t="s">
        <v>22</v>
      </c>
      <c r="J29" s="104" t="s">
        <v>300</v>
      </c>
      <c r="K29" s="103">
        <v>108</v>
      </c>
    </row>
    <row r="30" spans="1:11" x14ac:dyDescent="0.25">
      <c r="A30" s="35" t="s">
        <v>22</v>
      </c>
      <c r="B30" s="95" t="s">
        <v>294</v>
      </c>
      <c r="C30" s="35">
        <v>75</v>
      </c>
      <c r="E30" s="35" t="s">
        <v>4</v>
      </c>
      <c r="F30" s="5" t="s">
        <v>318</v>
      </c>
      <c r="G30" s="35">
        <v>60</v>
      </c>
      <c r="I30" s="103" t="s">
        <v>1</v>
      </c>
      <c r="J30" s="104" t="s">
        <v>181</v>
      </c>
      <c r="K30" s="103">
        <v>100</v>
      </c>
    </row>
    <row r="31" spans="1:11" x14ac:dyDescent="0.25">
      <c r="A31" s="35" t="s">
        <v>25</v>
      </c>
      <c r="B31" s="95" t="s">
        <v>304</v>
      </c>
      <c r="C31" s="35">
        <v>75</v>
      </c>
      <c r="E31" s="108" t="s">
        <v>12</v>
      </c>
      <c r="F31" s="5" t="s">
        <v>337</v>
      </c>
      <c r="G31" s="35">
        <v>58</v>
      </c>
      <c r="I31" s="103" t="s">
        <v>11</v>
      </c>
      <c r="J31" s="104" t="s">
        <v>143</v>
      </c>
      <c r="K31" s="103">
        <v>96</v>
      </c>
    </row>
    <row r="32" spans="1:11" x14ac:dyDescent="0.25">
      <c r="A32" s="35" t="s">
        <v>8</v>
      </c>
      <c r="B32" s="95" t="s">
        <v>41</v>
      </c>
      <c r="C32" s="35">
        <v>73</v>
      </c>
      <c r="E32" s="108" t="s">
        <v>17</v>
      </c>
      <c r="F32" s="5" t="s">
        <v>346</v>
      </c>
      <c r="G32" s="35">
        <v>58</v>
      </c>
      <c r="I32" s="103" t="s">
        <v>13</v>
      </c>
      <c r="J32" s="104" t="s">
        <v>57</v>
      </c>
      <c r="K32" s="103">
        <v>90</v>
      </c>
    </row>
    <row r="33" spans="1:11" x14ac:dyDescent="0.25">
      <c r="A33" s="35" t="s">
        <v>7</v>
      </c>
      <c r="B33" s="95" t="s">
        <v>39</v>
      </c>
      <c r="C33" s="35">
        <v>72</v>
      </c>
      <c r="E33" s="108" t="s">
        <v>27</v>
      </c>
      <c r="F33" s="5" t="s">
        <v>353</v>
      </c>
      <c r="G33" s="35">
        <v>56</v>
      </c>
      <c r="I33" s="103" t="s">
        <v>25</v>
      </c>
      <c r="J33" s="104" t="s">
        <v>388</v>
      </c>
      <c r="K33" s="103">
        <v>90</v>
      </c>
    </row>
    <row r="34" spans="1:11" x14ac:dyDescent="0.25">
      <c r="A34" s="35" t="s">
        <v>13</v>
      </c>
      <c r="B34" s="95" t="s">
        <v>55</v>
      </c>
      <c r="C34" s="35">
        <v>71</v>
      </c>
      <c r="E34" s="108" t="s">
        <v>28</v>
      </c>
      <c r="F34" s="5" t="s">
        <v>345</v>
      </c>
      <c r="G34" s="35">
        <v>55.5</v>
      </c>
      <c r="I34" s="103" t="s">
        <v>11</v>
      </c>
      <c r="J34" s="104" t="s">
        <v>375</v>
      </c>
      <c r="K34" s="103">
        <v>89</v>
      </c>
    </row>
    <row r="35" spans="1:11" x14ac:dyDescent="0.25">
      <c r="A35" s="35" t="s">
        <v>19</v>
      </c>
      <c r="B35" s="95" t="s">
        <v>72</v>
      </c>
      <c r="C35" s="35">
        <v>71</v>
      </c>
      <c r="E35" s="35" t="s">
        <v>2</v>
      </c>
      <c r="F35" s="5" t="s">
        <v>191</v>
      </c>
      <c r="G35" s="35">
        <v>55</v>
      </c>
      <c r="I35" s="103" t="s">
        <v>19</v>
      </c>
      <c r="J35" s="104" t="s">
        <v>384</v>
      </c>
      <c r="K35" s="103">
        <v>83.5</v>
      </c>
    </row>
    <row r="36" spans="1:11" x14ac:dyDescent="0.25">
      <c r="A36" s="35" t="s">
        <v>9</v>
      </c>
      <c r="B36" s="95" t="s">
        <v>130</v>
      </c>
      <c r="C36" s="35">
        <v>68.5</v>
      </c>
      <c r="E36" s="108" t="s">
        <v>9</v>
      </c>
      <c r="F36" s="5" t="s">
        <v>226</v>
      </c>
      <c r="G36" s="35">
        <v>55</v>
      </c>
      <c r="I36" s="103" t="s">
        <v>8</v>
      </c>
      <c r="J36" s="104" t="s">
        <v>330</v>
      </c>
      <c r="K36" s="103">
        <v>83</v>
      </c>
    </row>
    <row r="37" spans="1:11" x14ac:dyDescent="0.25">
      <c r="A37" s="35" t="s">
        <v>9</v>
      </c>
      <c r="B37" s="95" t="s">
        <v>229</v>
      </c>
      <c r="C37" s="35">
        <v>68</v>
      </c>
      <c r="E37" s="108" t="s">
        <v>17</v>
      </c>
      <c r="F37" s="5" t="s">
        <v>96</v>
      </c>
      <c r="G37" s="35">
        <v>53</v>
      </c>
      <c r="I37" s="103" t="s">
        <v>5</v>
      </c>
      <c r="J37" s="104" t="s">
        <v>379</v>
      </c>
      <c r="K37" s="103">
        <v>80</v>
      </c>
    </row>
    <row r="38" spans="1:11" x14ac:dyDescent="0.25">
      <c r="A38" s="35" t="s">
        <v>12</v>
      </c>
      <c r="B38" s="95" t="s">
        <v>50</v>
      </c>
      <c r="C38" s="35">
        <v>67</v>
      </c>
      <c r="E38" s="108" t="s">
        <v>24</v>
      </c>
      <c r="F38" s="5" t="s">
        <v>107</v>
      </c>
      <c r="G38" s="35">
        <v>50</v>
      </c>
      <c r="I38" s="103" t="s">
        <v>23</v>
      </c>
      <c r="J38" s="104" t="s">
        <v>90</v>
      </c>
      <c r="K38" s="103">
        <v>80</v>
      </c>
    </row>
    <row r="39" spans="1:11" x14ac:dyDescent="0.25">
      <c r="A39" s="35" t="s">
        <v>22</v>
      </c>
      <c r="B39" s="95" t="s">
        <v>298</v>
      </c>
      <c r="C39" s="35">
        <v>63</v>
      </c>
      <c r="E39" s="108" t="s">
        <v>17</v>
      </c>
      <c r="F39" s="5" t="s">
        <v>100</v>
      </c>
      <c r="G39" s="35">
        <v>49</v>
      </c>
      <c r="I39" s="103" t="s">
        <v>7</v>
      </c>
      <c r="J39" s="104" t="s">
        <v>137</v>
      </c>
      <c r="K39" s="103">
        <v>75</v>
      </c>
    </row>
    <row r="40" spans="1:11" x14ac:dyDescent="0.25">
      <c r="A40" s="35" t="s">
        <v>21</v>
      </c>
      <c r="B40" s="95" t="s">
        <v>75</v>
      </c>
      <c r="C40" s="35">
        <v>62</v>
      </c>
      <c r="E40" s="35" t="s">
        <v>4</v>
      </c>
      <c r="F40" s="5" t="s">
        <v>320</v>
      </c>
      <c r="G40" s="35">
        <v>45</v>
      </c>
      <c r="I40" s="103" t="s">
        <v>15</v>
      </c>
      <c r="J40" s="104" t="s">
        <v>253</v>
      </c>
      <c r="K40" s="103">
        <v>75</v>
      </c>
    </row>
    <row r="41" spans="1:11" x14ac:dyDescent="0.25">
      <c r="A41" s="35" t="s">
        <v>2</v>
      </c>
      <c r="B41" s="95" t="s">
        <v>200</v>
      </c>
      <c r="C41" s="35">
        <v>60</v>
      </c>
      <c r="E41" s="108" t="s">
        <v>17</v>
      </c>
      <c r="F41" s="5" t="s">
        <v>97</v>
      </c>
      <c r="G41" s="35">
        <v>45</v>
      </c>
      <c r="I41" s="103" t="s">
        <v>22</v>
      </c>
      <c r="J41" s="104" t="s">
        <v>299</v>
      </c>
      <c r="K41" s="103">
        <v>75</v>
      </c>
    </row>
    <row r="42" spans="1:11" x14ac:dyDescent="0.25">
      <c r="A42" s="35" t="s">
        <v>12</v>
      </c>
      <c r="B42" s="95" t="s">
        <v>167</v>
      </c>
      <c r="C42" s="35">
        <v>60</v>
      </c>
      <c r="E42" s="108" t="s">
        <v>15</v>
      </c>
      <c r="F42" s="5" t="s">
        <v>69</v>
      </c>
      <c r="G42" s="35">
        <v>43</v>
      </c>
      <c r="I42" s="103" t="s">
        <v>2</v>
      </c>
      <c r="J42" s="104" t="s">
        <v>191</v>
      </c>
      <c r="K42" s="103">
        <v>72</v>
      </c>
    </row>
    <row r="43" spans="1:11" x14ac:dyDescent="0.25">
      <c r="A43" s="35" t="s">
        <v>15</v>
      </c>
      <c r="B43" s="95" t="s">
        <v>66</v>
      </c>
      <c r="C43" s="35">
        <v>60</v>
      </c>
      <c r="E43" s="108" t="s">
        <v>29</v>
      </c>
      <c r="F43" s="5" t="s">
        <v>351</v>
      </c>
      <c r="G43" s="35">
        <v>43</v>
      </c>
      <c r="I43" s="103" t="s">
        <v>6</v>
      </c>
      <c r="J43" s="104" t="s">
        <v>214</v>
      </c>
      <c r="K43" s="103">
        <v>70</v>
      </c>
    </row>
    <row r="44" spans="1:11" x14ac:dyDescent="0.25">
      <c r="A44" s="35" t="s">
        <v>16</v>
      </c>
      <c r="B44" s="95" t="s">
        <v>289</v>
      </c>
      <c r="C44" s="35">
        <v>60</v>
      </c>
      <c r="E44" s="35" t="s">
        <v>4</v>
      </c>
      <c r="F44" s="5" t="s">
        <v>323</v>
      </c>
      <c r="G44" s="35">
        <v>41</v>
      </c>
      <c r="I44" s="103" t="s">
        <v>6</v>
      </c>
      <c r="J44" s="104" t="s">
        <v>371</v>
      </c>
      <c r="K44" s="103">
        <v>68</v>
      </c>
    </row>
    <row r="45" spans="1:11" x14ac:dyDescent="0.25">
      <c r="A45" s="35" t="s">
        <v>29</v>
      </c>
      <c r="B45" s="95" t="s">
        <v>124</v>
      </c>
      <c r="C45" s="35">
        <v>60</v>
      </c>
      <c r="E45" s="108" t="s">
        <v>6</v>
      </c>
      <c r="F45" s="5" t="s">
        <v>38</v>
      </c>
      <c r="G45" s="35">
        <v>40</v>
      </c>
      <c r="I45" s="103" t="s">
        <v>5</v>
      </c>
      <c r="J45" s="104" t="s">
        <v>326</v>
      </c>
      <c r="K45" s="103">
        <v>65</v>
      </c>
    </row>
    <row r="46" spans="1:11" x14ac:dyDescent="0.25">
      <c r="A46" s="35" t="s">
        <v>7</v>
      </c>
      <c r="B46" s="95" t="s">
        <v>218</v>
      </c>
      <c r="C46" s="35">
        <v>57</v>
      </c>
      <c r="E46" s="108" t="s">
        <v>13</v>
      </c>
      <c r="F46" s="5" t="s">
        <v>338</v>
      </c>
      <c r="G46" s="35">
        <v>40</v>
      </c>
      <c r="I46" s="103" t="s">
        <v>14</v>
      </c>
      <c r="J46" s="104" t="s">
        <v>377</v>
      </c>
      <c r="K46" s="103">
        <v>65</v>
      </c>
    </row>
    <row r="47" spans="1:11" x14ac:dyDescent="0.25">
      <c r="A47" s="35" t="s">
        <v>17</v>
      </c>
      <c r="B47" s="95" t="s">
        <v>102</v>
      </c>
      <c r="C47" s="35">
        <v>56</v>
      </c>
      <c r="E47" s="108" t="s">
        <v>17</v>
      </c>
      <c r="F47" s="5" t="s">
        <v>95</v>
      </c>
      <c r="G47" s="35">
        <v>40</v>
      </c>
      <c r="I47" s="103" t="s">
        <v>22</v>
      </c>
      <c r="J47" s="104" t="s">
        <v>386</v>
      </c>
      <c r="K47" s="103">
        <v>65</v>
      </c>
    </row>
    <row r="48" spans="1:11" x14ac:dyDescent="0.25">
      <c r="A48" s="35" t="s">
        <v>9</v>
      </c>
      <c r="B48" s="95" t="s">
        <v>132</v>
      </c>
      <c r="C48" s="35">
        <v>55</v>
      </c>
      <c r="E48" s="108" t="s">
        <v>24</v>
      </c>
      <c r="F48" s="5" t="s">
        <v>109</v>
      </c>
      <c r="G48" s="35">
        <v>40</v>
      </c>
      <c r="I48" s="103" t="s">
        <v>2</v>
      </c>
      <c r="J48" s="104" t="s">
        <v>200</v>
      </c>
      <c r="K48" s="103">
        <v>64</v>
      </c>
    </row>
    <row r="49" spans="1:11" x14ac:dyDescent="0.25">
      <c r="A49" s="35" t="s">
        <v>21</v>
      </c>
      <c r="B49" s="95" t="s">
        <v>85</v>
      </c>
      <c r="C49" s="35">
        <v>55</v>
      </c>
      <c r="E49" s="108" t="s">
        <v>127</v>
      </c>
      <c r="F49" s="5" t="s">
        <v>350</v>
      </c>
      <c r="G49" s="35">
        <v>40</v>
      </c>
      <c r="I49" s="103" t="s">
        <v>1</v>
      </c>
      <c r="J49" s="104" t="s">
        <v>362</v>
      </c>
      <c r="K49" s="103">
        <v>60</v>
      </c>
    </row>
    <row r="50" spans="1:11" x14ac:dyDescent="0.25">
      <c r="A50" s="35" t="s">
        <v>10</v>
      </c>
      <c r="B50" s="95" t="s">
        <v>233</v>
      </c>
      <c r="C50" s="35">
        <v>50</v>
      </c>
      <c r="E50" s="108" t="s">
        <v>9</v>
      </c>
      <c r="F50" s="5" t="s">
        <v>131</v>
      </c>
      <c r="G50" s="35">
        <v>38</v>
      </c>
      <c r="I50" s="103" t="s">
        <v>15</v>
      </c>
      <c r="J50" s="104" t="s">
        <v>68</v>
      </c>
      <c r="K50" s="103">
        <v>58</v>
      </c>
    </row>
    <row r="51" spans="1:11" x14ac:dyDescent="0.25">
      <c r="A51" s="35" t="s">
        <v>12</v>
      </c>
      <c r="B51" s="95" t="s">
        <v>52</v>
      </c>
      <c r="C51" s="35">
        <v>50</v>
      </c>
      <c r="E51" s="108" t="s">
        <v>21</v>
      </c>
      <c r="F51" s="5" t="s">
        <v>78</v>
      </c>
      <c r="G51" s="35">
        <v>38</v>
      </c>
      <c r="I51" s="103" t="s">
        <v>17</v>
      </c>
      <c r="J51" s="104" t="s">
        <v>393</v>
      </c>
      <c r="K51" s="103">
        <v>57</v>
      </c>
    </row>
    <row r="52" spans="1:11" x14ac:dyDescent="0.25">
      <c r="A52" s="35" t="s">
        <v>20</v>
      </c>
      <c r="B52" s="95" t="s">
        <v>86</v>
      </c>
      <c r="C52" s="35">
        <v>50</v>
      </c>
      <c r="E52" s="108" t="s">
        <v>6</v>
      </c>
      <c r="F52" s="5" t="s">
        <v>35</v>
      </c>
      <c r="G52" s="35">
        <v>34</v>
      </c>
      <c r="I52" s="103" t="s">
        <v>13</v>
      </c>
      <c r="J52" s="104" t="s">
        <v>401</v>
      </c>
      <c r="K52" s="103">
        <v>54</v>
      </c>
    </row>
    <row r="53" spans="1:11" x14ac:dyDescent="0.25">
      <c r="A53" s="35" t="s">
        <v>127</v>
      </c>
      <c r="B53" s="95" t="s">
        <v>117</v>
      </c>
      <c r="C53" s="35">
        <v>50</v>
      </c>
      <c r="E53" s="108" t="s">
        <v>21</v>
      </c>
      <c r="F53" s="5" t="s">
        <v>82</v>
      </c>
      <c r="G53" s="35">
        <v>34</v>
      </c>
      <c r="I53" s="103" t="s">
        <v>15</v>
      </c>
      <c r="J53" s="104" t="s">
        <v>66</v>
      </c>
      <c r="K53" s="103">
        <v>54</v>
      </c>
    </row>
    <row r="54" spans="1:11" x14ac:dyDescent="0.25">
      <c r="A54" s="35" t="s">
        <v>20</v>
      </c>
      <c r="B54" s="95" t="s">
        <v>87</v>
      </c>
      <c r="C54" s="35">
        <v>49</v>
      </c>
      <c r="E54" s="35" t="s">
        <v>2</v>
      </c>
      <c r="F54" s="5" t="s">
        <v>313</v>
      </c>
      <c r="G54" s="35">
        <v>31</v>
      </c>
      <c r="I54" s="103" t="s">
        <v>17</v>
      </c>
      <c r="J54" s="104" t="s">
        <v>96</v>
      </c>
      <c r="K54" s="103">
        <v>54</v>
      </c>
    </row>
    <row r="55" spans="1:11" x14ac:dyDescent="0.25">
      <c r="A55" s="35" t="s">
        <v>2</v>
      </c>
      <c r="B55" s="95" t="s">
        <v>196</v>
      </c>
      <c r="C55" s="35">
        <v>45.5</v>
      </c>
      <c r="E55" s="35" t="s">
        <v>3</v>
      </c>
      <c r="F55" s="5" t="s">
        <v>203</v>
      </c>
      <c r="G55" s="35">
        <v>31</v>
      </c>
      <c r="I55" s="103" t="s">
        <v>1</v>
      </c>
      <c r="J55" s="104" t="s">
        <v>357</v>
      </c>
      <c r="K55" s="103">
        <v>51</v>
      </c>
    </row>
    <row r="56" spans="1:11" x14ac:dyDescent="0.25">
      <c r="A56" s="35" t="s">
        <v>24</v>
      </c>
      <c r="B56" s="95" t="s">
        <v>107</v>
      </c>
      <c r="C56" s="35">
        <v>45</v>
      </c>
      <c r="E56" s="35" t="s">
        <v>2</v>
      </c>
      <c r="F56" s="5" t="s">
        <v>190</v>
      </c>
      <c r="G56" s="35">
        <v>30</v>
      </c>
      <c r="I56" s="103" t="s">
        <v>8</v>
      </c>
      <c r="J56" s="104" t="s">
        <v>138</v>
      </c>
      <c r="K56" s="103">
        <v>50</v>
      </c>
    </row>
    <row r="57" spans="1:11" x14ac:dyDescent="0.25">
      <c r="A57" s="35" t="s">
        <v>9</v>
      </c>
      <c r="B57" s="95" t="s">
        <v>129</v>
      </c>
      <c r="C57" s="35">
        <v>43</v>
      </c>
      <c r="E57" s="108" t="s">
        <v>8</v>
      </c>
      <c r="F57" s="5" t="s">
        <v>139</v>
      </c>
      <c r="G57" s="35">
        <v>30</v>
      </c>
      <c r="I57" s="103" t="s">
        <v>2</v>
      </c>
      <c r="J57" s="104" t="s">
        <v>185</v>
      </c>
      <c r="K57" s="103">
        <v>45</v>
      </c>
    </row>
    <row r="58" spans="1:11" x14ac:dyDescent="0.25">
      <c r="A58" s="35" t="s">
        <v>13</v>
      </c>
      <c r="B58" s="95" t="s">
        <v>246</v>
      </c>
      <c r="C58" s="35">
        <v>43</v>
      </c>
      <c r="E58" s="108" t="s">
        <v>8</v>
      </c>
      <c r="F58" s="5" t="s">
        <v>331</v>
      </c>
      <c r="G58" s="35">
        <v>30</v>
      </c>
      <c r="I58" s="103" t="s">
        <v>2</v>
      </c>
      <c r="J58" s="104" t="s">
        <v>196</v>
      </c>
      <c r="K58" s="103">
        <v>41</v>
      </c>
    </row>
    <row r="59" spans="1:11" x14ac:dyDescent="0.25">
      <c r="A59" s="35" t="s">
        <v>17</v>
      </c>
      <c r="B59" s="95" t="s">
        <v>96</v>
      </c>
      <c r="C59" s="35">
        <v>43</v>
      </c>
      <c r="E59" s="108" t="s">
        <v>19</v>
      </c>
      <c r="F59" s="5" t="s">
        <v>341</v>
      </c>
      <c r="G59" s="35">
        <v>30</v>
      </c>
      <c r="I59" s="103" t="s">
        <v>6</v>
      </c>
      <c r="J59" s="104" t="s">
        <v>34</v>
      </c>
      <c r="K59" s="103">
        <v>41</v>
      </c>
    </row>
    <row r="60" spans="1:11" x14ac:dyDescent="0.25">
      <c r="A60" s="35" t="s">
        <v>16</v>
      </c>
      <c r="B60" s="95" t="s">
        <v>291</v>
      </c>
      <c r="C60" s="35">
        <v>43</v>
      </c>
      <c r="E60" s="108" t="s">
        <v>127</v>
      </c>
      <c r="F60" s="5" t="s">
        <v>356</v>
      </c>
      <c r="G60" s="35">
        <v>30</v>
      </c>
      <c r="I60" s="103" t="s">
        <v>2</v>
      </c>
      <c r="J60" s="104" t="s">
        <v>190</v>
      </c>
      <c r="K60" s="103">
        <v>40</v>
      </c>
    </row>
    <row r="61" spans="1:11" x14ac:dyDescent="0.25">
      <c r="A61" s="35" t="s">
        <v>21</v>
      </c>
      <c r="B61" s="95" t="s">
        <v>78</v>
      </c>
      <c r="C61" s="35">
        <v>42</v>
      </c>
      <c r="E61" s="108" t="s">
        <v>20</v>
      </c>
      <c r="F61" s="5" t="s">
        <v>344</v>
      </c>
      <c r="G61" s="35">
        <v>26</v>
      </c>
      <c r="I61" s="103" t="s">
        <v>3</v>
      </c>
      <c r="J61" s="104" t="s">
        <v>203</v>
      </c>
      <c r="K61" s="103">
        <v>40</v>
      </c>
    </row>
    <row r="62" spans="1:11" x14ac:dyDescent="0.25">
      <c r="A62" s="35" t="s">
        <v>9</v>
      </c>
      <c r="B62" s="95" t="s">
        <v>226</v>
      </c>
      <c r="C62" s="35">
        <v>40</v>
      </c>
      <c r="E62" s="35" t="s">
        <v>3</v>
      </c>
      <c r="F62" s="5" t="s">
        <v>204</v>
      </c>
      <c r="G62" s="35">
        <v>25</v>
      </c>
      <c r="I62" s="103" t="s">
        <v>8</v>
      </c>
      <c r="J62" s="104" t="s">
        <v>139</v>
      </c>
      <c r="K62" s="103">
        <v>40</v>
      </c>
    </row>
    <row r="63" spans="1:11" x14ac:dyDescent="0.25">
      <c r="A63" s="35" t="s">
        <v>24</v>
      </c>
      <c r="B63" s="95" t="s">
        <v>109</v>
      </c>
      <c r="C63" s="35">
        <v>40</v>
      </c>
      <c r="E63" s="35" t="s">
        <v>3</v>
      </c>
      <c r="F63" s="5" t="s">
        <v>205</v>
      </c>
      <c r="G63" s="35">
        <v>25</v>
      </c>
      <c r="I63" s="103" t="s">
        <v>9</v>
      </c>
      <c r="J63" s="104" t="s">
        <v>229</v>
      </c>
      <c r="K63" s="103">
        <v>40</v>
      </c>
    </row>
    <row r="64" spans="1:11" x14ac:dyDescent="0.25">
      <c r="A64" s="35" t="s">
        <v>25</v>
      </c>
      <c r="B64" s="95" t="s">
        <v>302</v>
      </c>
      <c r="C64" s="35">
        <v>39</v>
      </c>
      <c r="E64" s="108" t="s">
        <v>21</v>
      </c>
      <c r="F64" s="5" t="s">
        <v>80</v>
      </c>
      <c r="G64" s="35">
        <v>25</v>
      </c>
      <c r="I64" s="103" t="s">
        <v>16</v>
      </c>
      <c r="J64" s="104" t="s">
        <v>110</v>
      </c>
      <c r="K64" s="103">
        <v>39</v>
      </c>
    </row>
    <row r="65" spans="1:11" x14ac:dyDescent="0.25">
      <c r="A65" s="35" t="s">
        <v>23</v>
      </c>
      <c r="B65" s="95" t="s">
        <v>90</v>
      </c>
      <c r="C65" s="35">
        <v>38</v>
      </c>
      <c r="E65" s="108" t="s">
        <v>21</v>
      </c>
      <c r="F65" s="5" t="s">
        <v>343</v>
      </c>
      <c r="G65" s="35">
        <v>25</v>
      </c>
      <c r="I65" s="103" t="s">
        <v>9</v>
      </c>
      <c r="J65" s="104" t="s">
        <v>332</v>
      </c>
      <c r="K65" s="103">
        <v>38.5</v>
      </c>
    </row>
    <row r="66" spans="1:11" x14ac:dyDescent="0.25">
      <c r="A66" s="35" t="s">
        <v>15</v>
      </c>
      <c r="B66" s="95" t="s">
        <v>151</v>
      </c>
      <c r="C66" s="35">
        <v>37</v>
      </c>
      <c r="E66" s="108" t="s">
        <v>27</v>
      </c>
      <c r="F66" s="5" t="s">
        <v>126</v>
      </c>
      <c r="G66" s="35">
        <v>25</v>
      </c>
      <c r="I66" s="103" t="s">
        <v>1</v>
      </c>
      <c r="J66" s="104" t="s">
        <v>312</v>
      </c>
      <c r="K66" s="103">
        <v>37.299999999999997</v>
      </c>
    </row>
    <row r="67" spans="1:11" x14ac:dyDescent="0.25">
      <c r="A67" s="35" t="s">
        <v>6</v>
      </c>
      <c r="B67" s="95" t="s">
        <v>213</v>
      </c>
      <c r="C67" s="35">
        <v>35</v>
      </c>
      <c r="E67" s="108" t="s">
        <v>5</v>
      </c>
      <c r="F67" s="5" t="s">
        <v>327</v>
      </c>
      <c r="G67" s="35">
        <v>24</v>
      </c>
      <c r="I67" s="103" t="s">
        <v>1</v>
      </c>
      <c r="J67" s="104" t="s">
        <v>364</v>
      </c>
      <c r="K67" s="103">
        <v>37</v>
      </c>
    </row>
    <row r="68" spans="1:11" x14ac:dyDescent="0.25">
      <c r="A68" s="35" t="s">
        <v>5</v>
      </c>
      <c r="B68" s="95" t="s">
        <v>135</v>
      </c>
      <c r="C68" s="35">
        <v>34</v>
      </c>
      <c r="E68" s="108" t="s">
        <v>10</v>
      </c>
      <c r="F68" s="5" t="s">
        <v>334</v>
      </c>
      <c r="G68" s="35">
        <v>22</v>
      </c>
      <c r="I68" s="103" t="s">
        <v>7</v>
      </c>
      <c r="J68" s="104" t="s">
        <v>39</v>
      </c>
      <c r="K68" s="103">
        <v>36</v>
      </c>
    </row>
    <row r="69" spans="1:11" x14ac:dyDescent="0.25">
      <c r="A69" s="35" t="s">
        <v>10</v>
      </c>
      <c r="B69" s="95" t="s">
        <v>46</v>
      </c>
      <c r="C69" s="35">
        <v>34</v>
      </c>
      <c r="E69" s="35" t="s">
        <v>2</v>
      </c>
      <c r="F69" s="5" t="s">
        <v>185</v>
      </c>
      <c r="G69" s="35">
        <v>20</v>
      </c>
      <c r="I69" s="103" t="s">
        <v>22</v>
      </c>
      <c r="J69" s="104" t="s">
        <v>293</v>
      </c>
      <c r="K69" s="103">
        <v>35</v>
      </c>
    </row>
    <row r="70" spans="1:11" x14ac:dyDescent="0.25">
      <c r="A70" s="35" t="s">
        <v>19</v>
      </c>
      <c r="B70" s="95" t="s">
        <v>259</v>
      </c>
      <c r="C70" s="35">
        <v>34</v>
      </c>
      <c r="E70" s="108" t="s">
        <v>6</v>
      </c>
      <c r="F70" s="5" t="s">
        <v>328</v>
      </c>
      <c r="G70" s="35">
        <v>20</v>
      </c>
      <c r="I70" s="103" t="s">
        <v>22</v>
      </c>
      <c r="J70" s="104" t="s">
        <v>298</v>
      </c>
      <c r="K70" s="103">
        <v>35</v>
      </c>
    </row>
    <row r="71" spans="1:11" x14ac:dyDescent="0.25">
      <c r="A71" s="35" t="s">
        <v>25</v>
      </c>
      <c r="B71" s="95" t="s">
        <v>301</v>
      </c>
      <c r="C71" s="35">
        <v>34</v>
      </c>
      <c r="E71" s="108" t="s">
        <v>17</v>
      </c>
      <c r="F71" s="5" t="s">
        <v>348</v>
      </c>
      <c r="G71" s="35">
        <v>20</v>
      </c>
      <c r="I71" s="103" t="s">
        <v>17</v>
      </c>
      <c r="J71" s="104" t="s">
        <v>100</v>
      </c>
      <c r="K71" s="103">
        <v>35</v>
      </c>
    </row>
    <row r="72" spans="1:11" x14ac:dyDescent="0.25">
      <c r="A72" s="35" t="s">
        <v>22</v>
      </c>
      <c r="B72" s="95" t="s">
        <v>300</v>
      </c>
      <c r="C72" s="35">
        <v>32</v>
      </c>
      <c r="E72" s="108" t="s">
        <v>17</v>
      </c>
      <c r="F72" s="5" t="s">
        <v>348</v>
      </c>
      <c r="G72" s="35">
        <v>20</v>
      </c>
      <c r="I72" s="103" t="s">
        <v>29</v>
      </c>
      <c r="J72" s="104" t="s">
        <v>124</v>
      </c>
      <c r="K72" s="103">
        <v>35</v>
      </c>
    </row>
    <row r="73" spans="1:11" x14ac:dyDescent="0.25">
      <c r="A73" s="35" t="s">
        <v>18</v>
      </c>
      <c r="B73" s="95" t="s">
        <v>277</v>
      </c>
      <c r="C73" s="35">
        <v>31</v>
      </c>
      <c r="E73" s="108" t="s">
        <v>24</v>
      </c>
      <c r="F73" s="5" t="s">
        <v>349</v>
      </c>
      <c r="G73" s="35">
        <v>20</v>
      </c>
      <c r="I73" s="103" t="s">
        <v>19</v>
      </c>
      <c r="J73" s="104" t="s">
        <v>74</v>
      </c>
      <c r="K73" s="103">
        <v>33</v>
      </c>
    </row>
    <row r="74" spans="1:11" x14ac:dyDescent="0.25">
      <c r="A74" s="35" t="s">
        <v>5</v>
      </c>
      <c r="B74" s="95" t="s">
        <v>33</v>
      </c>
      <c r="C74" s="35">
        <v>30</v>
      </c>
      <c r="E74" s="108" t="s">
        <v>27</v>
      </c>
      <c r="F74" s="5" t="s">
        <v>282</v>
      </c>
      <c r="G74" s="35">
        <v>20</v>
      </c>
      <c r="I74" s="103" t="s">
        <v>6</v>
      </c>
      <c r="J74" s="104" t="s">
        <v>213</v>
      </c>
      <c r="K74" s="103">
        <v>32.5</v>
      </c>
    </row>
    <row r="75" spans="1:11" x14ac:dyDescent="0.25">
      <c r="A75" s="35" t="s">
        <v>21</v>
      </c>
      <c r="B75" s="95" t="s">
        <v>81</v>
      </c>
      <c r="C75" s="35">
        <v>30</v>
      </c>
      <c r="E75" s="108" t="s">
        <v>8</v>
      </c>
      <c r="F75" s="5" t="s">
        <v>329</v>
      </c>
      <c r="G75" s="35">
        <v>19.399999999999999</v>
      </c>
      <c r="I75" s="103" t="s">
        <v>5</v>
      </c>
      <c r="J75" s="104" t="s">
        <v>32</v>
      </c>
      <c r="K75" s="103">
        <v>30</v>
      </c>
    </row>
    <row r="76" spans="1:11" x14ac:dyDescent="0.25">
      <c r="A76" s="35" t="s">
        <v>17</v>
      </c>
      <c r="B76" s="95" t="s">
        <v>95</v>
      </c>
      <c r="C76" s="35">
        <v>30</v>
      </c>
      <c r="E76" s="108" t="s">
        <v>21</v>
      </c>
      <c r="F76" s="5" t="s">
        <v>83</v>
      </c>
      <c r="G76" s="35">
        <v>19</v>
      </c>
      <c r="I76" s="103" t="s">
        <v>20</v>
      </c>
      <c r="J76" s="104" t="s">
        <v>89</v>
      </c>
      <c r="K76" s="103">
        <v>30</v>
      </c>
    </row>
    <row r="77" spans="1:11" x14ac:dyDescent="0.25">
      <c r="A77" s="35" t="s">
        <v>27</v>
      </c>
      <c r="B77" s="95" t="s">
        <v>126</v>
      </c>
      <c r="C77" s="35">
        <v>30</v>
      </c>
      <c r="E77" s="108" t="s">
        <v>12</v>
      </c>
      <c r="F77" s="5" t="s">
        <v>52</v>
      </c>
      <c r="G77" s="35">
        <v>18</v>
      </c>
      <c r="I77" s="103" t="s">
        <v>20</v>
      </c>
      <c r="J77" s="104" t="s">
        <v>389</v>
      </c>
      <c r="K77" s="103">
        <v>30</v>
      </c>
    </row>
    <row r="78" spans="1:11" x14ac:dyDescent="0.25">
      <c r="A78" s="35" t="s">
        <v>6</v>
      </c>
      <c r="B78" s="95" t="s">
        <v>35</v>
      </c>
      <c r="C78" s="35">
        <v>28.5</v>
      </c>
      <c r="E78" s="108" t="s">
        <v>15</v>
      </c>
      <c r="F78" s="5" t="s">
        <v>70</v>
      </c>
      <c r="G78" s="35">
        <v>18</v>
      </c>
      <c r="I78" s="103" t="s">
        <v>17</v>
      </c>
      <c r="J78" s="104" t="s">
        <v>95</v>
      </c>
      <c r="K78" s="103">
        <v>30</v>
      </c>
    </row>
    <row r="79" spans="1:11" x14ac:dyDescent="0.25">
      <c r="A79" s="35" t="s">
        <v>21</v>
      </c>
      <c r="B79" s="95" t="s">
        <v>82</v>
      </c>
      <c r="C79" s="35">
        <v>28.5</v>
      </c>
      <c r="E79" s="108" t="s">
        <v>17</v>
      </c>
      <c r="F79" s="5" t="s">
        <v>103</v>
      </c>
      <c r="G79" s="35">
        <v>18</v>
      </c>
      <c r="I79" s="103" t="s">
        <v>17</v>
      </c>
      <c r="J79" s="104" t="s">
        <v>269</v>
      </c>
      <c r="K79" s="103">
        <v>30</v>
      </c>
    </row>
    <row r="80" spans="1:11" x14ac:dyDescent="0.25">
      <c r="A80" s="35" t="s">
        <v>17</v>
      </c>
      <c r="B80" s="95" t="s">
        <v>269</v>
      </c>
      <c r="C80" s="35">
        <v>28.4</v>
      </c>
      <c r="E80" s="108" t="s">
        <v>17</v>
      </c>
      <c r="F80" s="5" t="s">
        <v>104</v>
      </c>
      <c r="G80" s="35">
        <v>18</v>
      </c>
      <c r="I80" s="103" t="s">
        <v>4</v>
      </c>
      <c r="J80" s="104" t="s">
        <v>322</v>
      </c>
      <c r="K80" s="103">
        <v>30</v>
      </c>
    </row>
    <row r="81" spans="1:11" x14ac:dyDescent="0.25">
      <c r="A81" s="35" t="s">
        <v>10</v>
      </c>
      <c r="B81" s="95" t="s">
        <v>235</v>
      </c>
      <c r="C81" s="35">
        <v>27</v>
      </c>
      <c r="E81" s="35" t="s">
        <v>4</v>
      </c>
      <c r="F81" s="5" t="s">
        <v>322</v>
      </c>
      <c r="G81" s="35">
        <v>17</v>
      </c>
      <c r="I81" s="103" t="s">
        <v>10</v>
      </c>
      <c r="J81" s="104" t="s">
        <v>235</v>
      </c>
      <c r="K81" s="103">
        <v>28</v>
      </c>
    </row>
    <row r="82" spans="1:11" x14ac:dyDescent="0.25">
      <c r="A82" s="35" t="s">
        <v>12</v>
      </c>
      <c r="B82" s="95" t="s">
        <v>148</v>
      </c>
      <c r="C82" s="35">
        <v>26</v>
      </c>
      <c r="E82" s="35" t="s">
        <v>4</v>
      </c>
      <c r="F82" s="5" t="s">
        <v>325</v>
      </c>
      <c r="G82" s="35">
        <v>17</v>
      </c>
      <c r="I82" s="103" t="s">
        <v>29</v>
      </c>
      <c r="J82" s="104" t="s">
        <v>395</v>
      </c>
      <c r="K82" s="103">
        <v>28</v>
      </c>
    </row>
    <row r="83" spans="1:11" x14ac:dyDescent="0.25">
      <c r="A83" s="35" t="s">
        <v>16</v>
      </c>
      <c r="B83" s="95" t="s">
        <v>110</v>
      </c>
      <c r="C83" s="35">
        <v>26</v>
      </c>
      <c r="E83" s="108" t="s">
        <v>15</v>
      </c>
      <c r="F83" s="5" t="s">
        <v>67</v>
      </c>
      <c r="G83" s="35">
        <v>17</v>
      </c>
      <c r="I83" s="103" t="s">
        <v>24</v>
      </c>
      <c r="J83" s="104" t="s">
        <v>109</v>
      </c>
      <c r="K83" s="103">
        <v>27</v>
      </c>
    </row>
    <row r="84" spans="1:11" x14ac:dyDescent="0.25">
      <c r="A84" s="35" t="s">
        <v>127</v>
      </c>
      <c r="B84" s="95" t="s">
        <v>159</v>
      </c>
      <c r="C84" s="35">
        <v>26</v>
      </c>
      <c r="E84" s="35" t="s">
        <v>2</v>
      </c>
      <c r="F84" s="5" t="s">
        <v>195</v>
      </c>
      <c r="G84" s="35">
        <v>16</v>
      </c>
      <c r="I84" s="103" t="s">
        <v>17</v>
      </c>
      <c r="J84" s="104" t="s">
        <v>102</v>
      </c>
      <c r="K84" s="103">
        <v>26</v>
      </c>
    </row>
    <row r="85" spans="1:11" x14ac:dyDescent="0.25">
      <c r="A85" s="35" t="s">
        <v>18</v>
      </c>
      <c r="B85" s="95" t="s">
        <v>160</v>
      </c>
      <c r="C85" s="35">
        <v>26</v>
      </c>
      <c r="E85" s="108" t="s">
        <v>15</v>
      </c>
      <c r="F85" s="5" t="s">
        <v>339</v>
      </c>
      <c r="G85" s="35">
        <v>16</v>
      </c>
      <c r="I85" s="103" t="s">
        <v>16</v>
      </c>
      <c r="J85" s="104" t="s">
        <v>394</v>
      </c>
      <c r="K85" s="103">
        <v>26</v>
      </c>
    </row>
    <row r="86" spans="1:11" x14ac:dyDescent="0.25">
      <c r="A86" s="35" t="s">
        <v>8</v>
      </c>
      <c r="B86" s="95" t="s">
        <v>223</v>
      </c>
      <c r="C86" s="35">
        <v>25</v>
      </c>
      <c r="E86" s="35" t="s">
        <v>4</v>
      </c>
      <c r="F86" s="5" t="s">
        <v>324</v>
      </c>
      <c r="G86" s="35">
        <v>15</v>
      </c>
      <c r="I86" s="103" t="s">
        <v>5</v>
      </c>
      <c r="J86" s="104" t="s">
        <v>134</v>
      </c>
      <c r="K86" s="103">
        <v>24</v>
      </c>
    </row>
    <row r="87" spans="1:11" x14ac:dyDescent="0.25">
      <c r="A87" s="35" t="s">
        <v>10</v>
      </c>
      <c r="B87" s="95" t="s">
        <v>47</v>
      </c>
      <c r="C87" s="35">
        <v>22</v>
      </c>
      <c r="E87" s="108" t="s">
        <v>5</v>
      </c>
      <c r="F87" s="5" t="s">
        <v>30</v>
      </c>
      <c r="G87" s="35">
        <v>15</v>
      </c>
      <c r="I87" s="103" t="s">
        <v>13</v>
      </c>
      <c r="J87" s="104" t="s">
        <v>149</v>
      </c>
      <c r="K87" s="103">
        <v>24</v>
      </c>
    </row>
    <row r="88" spans="1:11" x14ac:dyDescent="0.25">
      <c r="A88" s="35" t="s">
        <v>26</v>
      </c>
      <c r="B88" s="95" t="s">
        <v>71</v>
      </c>
      <c r="C88" s="35">
        <v>22</v>
      </c>
      <c r="E88" s="108" t="s">
        <v>8</v>
      </c>
      <c r="F88" s="5" t="s">
        <v>163</v>
      </c>
      <c r="G88" s="35">
        <v>15</v>
      </c>
      <c r="I88" s="103" t="s">
        <v>12</v>
      </c>
      <c r="J88" s="104" t="s">
        <v>51</v>
      </c>
      <c r="K88" s="103">
        <v>21</v>
      </c>
    </row>
    <row r="89" spans="1:11" x14ac:dyDescent="0.25">
      <c r="A89" s="35" t="s">
        <v>28</v>
      </c>
      <c r="B89" s="95" t="s">
        <v>92</v>
      </c>
      <c r="C89" s="35">
        <v>22</v>
      </c>
      <c r="E89" s="108" t="s">
        <v>15</v>
      </c>
      <c r="F89" s="5" t="s">
        <v>65</v>
      </c>
      <c r="G89" s="35">
        <v>15</v>
      </c>
      <c r="I89" s="103" t="s">
        <v>15</v>
      </c>
      <c r="J89" s="104" t="s">
        <v>70</v>
      </c>
      <c r="K89" s="103">
        <v>21</v>
      </c>
    </row>
    <row r="90" spans="1:11" x14ac:dyDescent="0.25">
      <c r="A90" s="35" t="s">
        <v>17</v>
      </c>
      <c r="B90" s="95" t="s">
        <v>99</v>
      </c>
      <c r="C90" s="35">
        <v>22</v>
      </c>
      <c r="E90" s="108" t="s">
        <v>127</v>
      </c>
      <c r="F90" s="5" t="s">
        <v>117</v>
      </c>
      <c r="G90" s="35">
        <v>14.1</v>
      </c>
      <c r="I90" s="103" t="s">
        <v>28</v>
      </c>
      <c r="J90" s="104" t="s">
        <v>93</v>
      </c>
      <c r="K90" s="103">
        <v>21</v>
      </c>
    </row>
    <row r="91" spans="1:11" x14ac:dyDescent="0.25">
      <c r="A91" s="35" t="s">
        <v>27</v>
      </c>
      <c r="B91" s="95" t="s">
        <v>125</v>
      </c>
      <c r="C91" s="35">
        <v>22</v>
      </c>
      <c r="E91" s="108" t="s">
        <v>19</v>
      </c>
      <c r="F91" s="5" t="s">
        <v>260</v>
      </c>
      <c r="G91" s="35">
        <v>14</v>
      </c>
      <c r="I91" s="103" t="s">
        <v>2</v>
      </c>
      <c r="J91" s="104" t="s">
        <v>197</v>
      </c>
      <c r="K91" s="103">
        <v>20</v>
      </c>
    </row>
    <row r="92" spans="1:11" x14ac:dyDescent="0.25">
      <c r="A92" s="35" t="s">
        <v>6</v>
      </c>
      <c r="B92" s="95" t="s">
        <v>36</v>
      </c>
      <c r="C92" s="35">
        <v>21</v>
      </c>
      <c r="E92" s="108" t="s">
        <v>21</v>
      </c>
      <c r="F92" s="5" t="s">
        <v>76</v>
      </c>
      <c r="G92" s="35">
        <v>14</v>
      </c>
      <c r="I92" s="103" t="s">
        <v>2</v>
      </c>
      <c r="J92" s="104" t="s">
        <v>367</v>
      </c>
      <c r="K92" s="103">
        <v>20</v>
      </c>
    </row>
    <row r="93" spans="1:11" x14ac:dyDescent="0.25">
      <c r="A93" s="35" t="s">
        <v>11</v>
      </c>
      <c r="B93" s="95" t="s">
        <v>43</v>
      </c>
      <c r="C93" s="35">
        <v>20.5</v>
      </c>
      <c r="E93" s="108" t="s">
        <v>11</v>
      </c>
      <c r="F93" s="5" t="s">
        <v>146</v>
      </c>
      <c r="G93" s="35">
        <v>13</v>
      </c>
      <c r="I93" s="103" t="s">
        <v>9</v>
      </c>
      <c r="J93" s="104" t="s">
        <v>42</v>
      </c>
      <c r="K93" s="103">
        <v>20</v>
      </c>
    </row>
    <row r="94" spans="1:11" x14ac:dyDescent="0.25">
      <c r="A94" s="35" t="s">
        <v>2</v>
      </c>
      <c r="B94" s="95" t="s">
        <v>185</v>
      </c>
      <c r="C94" s="35">
        <v>20</v>
      </c>
      <c r="E94" s="108" t="s">
        <v>15</v>
      </c>
      <c r="F94" s="5" t="s">
        <v>254</v>
      </c>
      <c r="G94" s="35">
        <v>13</v>
      </c>
      <c r="I94" s="103" t="s">
        <v>11</v>
      </c>
      <c r="J94" s="104" t="s">
        <v>145</v>
      </c>
      <c r="K94" s="103">
        <v>20</v>
      </c>
    </row>
    <row r="95" spans="1:11" x14ac:dyDescent="0.25">
      <c r="A95" s="35" t="s">
        <v>2</v>
      </c>
      <c r="B95" s="95" t="s">
        <v>197</v>
      </c>
      <c r="C95" s="35">
        <v>20</v>
      </c>
      <c r="E95" s="108" t="s">
        <v>16</v>
      </c>
      <c r="F95" s="5" t="s">
        <v>290</v>
      </c>
      <c r="G95" s="35">
        <v>12.5</v>
      </c>
      <c r="I95" s="103" t="s">
        <v>21</v>
      </c>
      <c r="J95" s="104" t="s">
        <v>79</v>
      </c>
      <c r="K95" s="103">
        <v>20</v>
      </c>
    </row>
    <row r="96" spans="1:11" x14ac:dyDescent="0.25">
      <c r="A96" s="35" t="s">
        <v>8</v>
      </c>
      <c r="B96" s="95" t="s">
        <v>138</v>
      </c>
      <c r="C96" s="35">
        <v>20</v>
      </c>
      <c r="E96" s="108" t="s">
        <v>8</v>
      </c>
      <c r="F96" s="5" t="s">
        <v>221</v>
      </c>
      <c r="G96" s="35">
        <v>12</v>
      </c>
      <c r="I96" s="103" t="s">
        <v>20</v>
      </c>
      <c r="J96" s="104" t="s">
        <v>88</v>
      </c>
      <c r="K96" s="103">
        <v>20</v>
      </c>
    </row>
    <row r="97" spans="1:11" x14ac:dyDescent="0.25">
      <c r="A97" s="35" t="s">
        <v>9</v>
      </c>
      <c r="B97" s="95" t="s">
        <v>230</v>
      </c>
      <c r="C97" s="35">
        <v>20</v>
      </c>
      <c r="E97" s="108" t="s">
        <v>19</v>
      </c>
      <c r="F97" s="5" t="s">
        <v>342</v>
      </c>
      <c r="G97" s="35">
        <v>11</v>
      </c>
      <c r="I97" s="103" t="s">
        <v>310</v>
      </c>
      <c r="J97" s="104" t="s">
        <v>128</v>
      </c>
      <c r="K97" s="103">
        <v>20</v>
      </c>
    </row>
    <row r="98" spans="1:11" x14ac:dyDescent="0.25">
      <c r="A98" s="35" t="s">
        <v>11</v>
      </c>
      <c r="B98" s="95" t="s">
        <v>145</v>
      </c>
      <c r="C98" s="35">
        <v>20</v>
      </c>
      <c r="E98" s="108" t="s">
        <v>17</v>
      </c>
      <c r="F98" s="5" t="s">
        <v>270</v>
      </c>
      <c r="G98" s="35">
        <v>11</v>
      </c>
      <c r="I98" s="103" t="s">
        <v>11</v>
      </c>
      <c r="J98" s="104" t="s">
        <v>146</v>
      </c>
      <c r="K98" s="103">
        <v>19</v>
      </c>
    </row>
    <row r="99" spans="1:11" x14ac:dyDescent="0.25">
      <c r="A99" s="35" t="s">
        <v>14</v>
      </c>
      <c r="B99" s="95" t="s">
        <v>59</v>
      </c>
      <c r="C99" s="35">
        <v>20</v>
      </c>
      <c r="E99" s="35" t="s">
        <v>2</v>
      </c>
      <c r="F99" s="5" t="s">
        <v>192</v>
      </c>
      <c r="G99" s="35">
        <v>10</v>
      </c>
      <c r="I99" s="103" t="s">
        <v>21</v>
      </c>
      <c r="J99" s="104" t="s">
        <v>262</v>
      </c>
      <c r="K99" s="103">
        <v>19</v>
      </c>
    </row>
    <row r="100" spans="1:11" x14ac:dyDescent="0.25">
      <c r="A100" s="35" t="s">
        <v>14</v>
      </c>
      <c r="B100" s="95" t="s">
        <v>60</v>
      </c>
      <c r="C100" s="35">
        <v>20</v>
      </c>
      <c r="E100" s="35" t="s">
        <v>2</v>
      </c>
      <c r="F100" s="5" t="s">
        <v>198</v>
      </c>
      <c r="G100" s="35">
        <v>10</v>
      </c>
      <c r="I100" s="103" t="s">
        <v>1</v>
      </c>
      <c r="J100" s="104" t="s">
        <v>361</v>
      </c>
      <c r="K100" s="103">
        <v>18</v>
      </c>
    </row>
    <row r="101" spans="1:11" x14ac:dyDescent="0.25">
      <c r="A101" s="35" t="s">
        <v>15</v>
      </c>
      <c r="B101" s="95" t="s">
        <v>255</v>
      </c>
      <c r="C101" s="35">
        <v>20</v>
      </c>
      <c r="E101" s="108" t="s">
        <v>5</v>
      </c>
      <c r="F101" s="5" t="s">
        <v>33</v>
      </c>
      <c r="G101" s="35">
        <v>10</v>
      </c>
      <c r="I101" s="103" t="s">
        <v>2</v>
      </c>
      <c r="J101" s="104" t="s">
        <v>313</v>
      </c>
      <c r="K101" s="103">
        <v>18</v>
      </c>
    </row>
    <row r="102" spans="1:11" x14ac:dyDescent="0.25">
      <c r="A102" s="35" t="s">
        <v>22</v>
      </c>
      <c r="B102" s="95" t="s">
        <v>299</v>
      </c>
      <c r="C102" s="35">
        <v>20</v>
      </c>
      <c r="E102" s="108" t="s">
        <v>7</v>
      </c>
      <c r="F102" s="5" t="s">
        <v>216</v>
      </c>
      <c r="G102" s="35">
        <v>10</v>
      </c>
      <c r="I102" s="103" t="s">
        <v>9</v>
      </c>
      <c r="J102" s="104" t="s">
        <v>382</v>
      </c>
      <c r="K102" s="103">
        <v>18</v>
      </c>
    </row>
    <row r="103" spans="1:11" x14ac:dyDescent="0.25">
      <c r="A103" s="35" t="s">
        <v>17</v>
      </c>
      <c r="B103" s="95" t="s">
        <v>97</v>
      </c>
      <c r="C103" s="35">
        <v>20</v>
      </c>
      <c r="E103" s="108" t="s">
        <v>10</v>
      </c>
      <c r="F103" s="5" t="s">
        <v>232</v>
      </c>
      <c r="G103" s="35">
        <v>10</v>
      </c>
      <c r="I103" s="103" t="s">
        <v>127</v>
      </c>
      <c r="J103" s="104" t="s">
        <v>114</v>
      </c>
      <c r="K103" s="103">
        <v>18</v>
      </c>
    </row>
    <row r="104" spans="1:11" x14ac:dyDescent="0.25">
      <c r="A104" s="37" t="s">
        <v>4</v>
      </c>
      <c r="B104" s="102" t="s">
        <v>321</v>
      </c>
      <c r="C104" s="37">
        <v>20</v>
      </c>
      <c r="E104" s="108" t="s">
        <v>11</v>
      </c>
      <c r="F104" s="5" t="s">
        <v>336</v>
      </c>
      <c r="G104" s="35">
        <v>10</v>
      </c>
      <c r="I104" s="103" t="s">
        <v>6</v>
      </c>
      <c r="J104" s="104" t="s">
        <v>35</v>
      </c>
      <c r="K104" s="103">
        <v>17</v>
      </c>
    </row>
    <row r="105" spans="1:11" x14ac:dyDescent="0.25">
      <c r="A105" s="35" t="s">
        <v>7</v>
      </c>
      <c r="B105" s="95" t="s">
        <v>216</v>
      </c>
      <c r="C105" s="35">
        <v>18</v>
      </c>
      <c r="E105" s="108" t="s">
        <v>14</v>
      </c>
      <c r="F105" s="5" t="s">
        <v>58</v>
      </c>
      <c r="G105" s="35">
        <v>10</v>
      </c>
      <c r="I105" s="103" t="s">
        <v>21</v>
      </c>
      <c r="J105" s="104" t="s">
        <v>82</v>
      </c>
      <c r="K105" s="103">
        <v>17</v>
      </c>
    </row>
    <row r="106" spans="1:11" x14ac:dyDescent="0.25">
      <c r="A106" s="35" t="s">
        <v>8</v>
      </c>
      <c r="B106" s="95" t="s">
        <v>221</v>
      </c>
      <c r="C106" s="35">
        <v>18</v>
      </c>
      <c r="E106" s="108" t="s">
        <v>15</v>
      </c>
      <c r="F106" s="5" t="s">
        <v>252</v>
      </c>
      <c r="G106" s="35">
        <v>10</v>
      </c>
      <c r="I106" s="103" t="s">
        <v>2</v>
      </c>
      <c r="J106" s="104" t="s">
        <v>199</v>
      </c>
      <c r="K106" s="103">
        <v>15</v>
      </c>
    </row>
    <row r="107" spans="1:11" x14ac:dyDescent="0.25">
      <c r="A107" s="35" t="s">
        <v>11</v>
      </c>
      <c r="B107" s="95" t="s">
        <v>144</v>
      </c>
      <c r="C107" s="35">
        <v>18</v>
      </c>
      <c r="E107" s="108" t="s">
        <v>21</v>
      </c>
      <c r="F107" s="5" t="s">
        <v>154</v>
      </c>
      <c r="G107" s="35">
        <v>10</v>
      </c>
      <c r="I107" s="103" t="s">
        <v>15</v>
      </c>
      <c r="J107" s="104" t="s">
        <v>251</v>
      </c>
      <c r="K107" s="103">
        <v>15</v>
      </c>
    </row>
    <row r="108" spans="1:11" x14ac:dyDescent="0.25">
      <c r="A108" s="35" t="s">
        <v>14</v>
      </c>
      <c r="B108" s="95" t="s">
        <v>58</v>
      </c>
      <c r="C108" s="35">
        <v>18</v>
      </c>
      <c r="E108" s="108" t="s">
        <v>16</v>
      </c>
      <c r="F108" s="5" t="s">
        <v>289</v>
      </c>
      <c r="G108" s="35">
        <v>10</v>
      </c>
      <c r="I108" s="103" t="s">
        <v>15</v>
      </c>
      <c r="J108" s="104" t="s">
        <v>402</v>
      </c>
      <c r="K108" s="103">
        <v>15</v>
      </c>
    </row>
    <row r="109" spans="1:11" x14ac:dyDescent="0.25">
      <c r="A109" s="35" t="s">
        <v>26</v>
      </c>
      <c r="B109" s="95" t="s">
        <v>152</v>
      </c>
      <c r="C109" s="35">
        <v>18</v>
      </c>
      <c r="E109" s="108" t="s">
        <v>18</v>
      </c>
      <c r="F109" s="5" t="s">
        <v>279</v>
      </c>
      <c r="G109" s="35">
        <v>10</v>
      </c>
      <c r="I109" s="103" t="s">
        <v>26</v>
      </c>
      <c r="J109" s="104" t="s">
        <v>71</v>
      </c>
      <c r="K109" s="103">
        <v>15</v>
      </c>
    </row>
    <row r="110" spans="1:11" x14ac:dyDescent="0.25">
      <c r="A110" s="35" t="s">
        <v>16</v>
      </c>
      <c r="B110" s="95" t="s">
        <v>290</v>
      </c>
      <c r="C110" s="35">
        <v>18</v>
      </c>
      <c r="E110" s="108" t="s">
        <v>27</v>
      </c>
      <c r="F110" s="5" t="s">
        <v>354</v>
      </c>
      <c r="G110" s="35">
        <v>10</v>
      </c>
      <c r="I110" s="103" t="s">
        <v>25</v>
      </c>
      <c r="J110" s="104" t="s">
        <v>305</v>
      </c>
      <c r="K110" s="103">
        <v>15</v>
      </c>
    </row>
    <row r="111" spans="1:11" x14ac:dyDescent="0.25">
      <c r="A111" s="35" t="s">
        <v>6</v>
      </c>
      <c r="B111" s="95" t="s">
        <v>165</v>
      </c>
      <c r="C111" s="35">
        <v>17</v>
      </c>
      <c r="E111" s="108" t="s">
        <v>8</v>
      </c>
      <c r="F111" s="5" t="s">
        <v>220</v>
      </c>
      <c r="G111" s="35">
        <v>9.5</v>
      </c>
      <c r="I111" s="103" t="s">
        <v>21</v>
      </c>
      <c r="J111" s="104" t="s">
        <v>171</v>
      </c>
      <c r="K111" s="103">
        <v>14</v>
      </c>
    </row>
    <row r="112" spans="1:11" x14ac:dyDescent="0.25">
      <c r="A112" s="35" t="s">
        <v>9</v>
      </c>
      <c r="B112" s="95" t="s">
        <v>131</v>
      </c>
      <c r="C112" s="35">
        <v>17</v>
      </c>
      <c r="E112" s="35" t="s">
        <v>2</v>
      </c>
      <c r="F112" s="5" t="s">
        <v>199</v>
      </c>
      <c r="G112" s="35">
        <v>9</v>
      </c>
      <c r="I112" s="103" t="s">
        <v>6</v>
      </c>
      <c r="J112" s="104" t="s">
        <v>36</v>
      </c>
      <c r="K112" s="103">
        <v>13.7</v>
      </c>
    </row>
    <row r="113" spans="1:11" x14ac:dyDescent="0.25">
      <c r="A113" s="35" t="s">
        <v>15</v>
      </c>
      <c r="B113" s="95" t="s">
        <v>69</v>
      </c>
      <c r="C113" s="35">
        <v>17</v>
      </c>
      <c r="E113" s="108" t="s">
        <v>22</v>
      </c>
      <c r="F113" s="5" t="s">
        <v>297</v>
      </c>
      <c r="G113" s="35">
        <v>9</v>
      </c>
      <c r="I113" s="103" t="s">
        <v>7</v>
      </c>
      <c r="J113" s="104" t="s">
        <v>372</v>
      </c>
      <c r="K113" s="103">
        <v>13.4</v>
      </c>
    </row>
    <row r="114" spans="1:11" x14ac:dyDescent="0.25">
      <c r="A114" s="35" t="s">
        <v>1</v>
      </c>
      <c r="B114" s="95" t="s">
        <v>180</v>
      </c>
      <c r="C114" s="35">
        <v>16</v>
      </c>
      <c r="E114" s="108" t="s">
        <v>29</v>
      </c>
      <c r="F114" s="5" t="s">
        <v>352</v>
      </c>
      <c r="G114" s="35">
        <v>9</v>
      </c>
      <c r="I114" s="103" t="s">
        <v>14</v>
      </c>
      <c r="J114" s="104" t="s">
        <v>376</v>
      </c>
      <c r="K114" s="103">
        <v>13.4</v>
      </c>
    </row>
    <row r="115" spans="1:11" x14ac:dyDescent="0.25">
      <c r="A115" s="35" t="s">
        <v>2</v>
      </c>
      <c r="B115" s="95" t="s">
        <v>199</v>
      </c>
      <c r="C115" s="35">
        <v>16</v>
      </c>
      <c r="E115" s="108" t="s">
        <v>7</v>
      </c>
      <c r="F115" s="5" t="s">
        <v>136</v>
      </c>
      <c r="G115" s="35">
        <v>8</v>
      </c>
      <c r="I115" s="103" t="s">
        <v>6</v>
      </c>
      <c r="J115" s="104" t="s">
        <v>165</v>
      </c>
      <c r="K115" s="103">
        <v>13</v>
      </c>
    </row>
    <row r="116" spans="1:11" x14ac:dyDescent="0.25">
      <c r="A116" s="35" t="s">
        <v>9</v>
      </c>
      <c r="B116" s="95" t="s">
        <v>225</v>
      </c>
      <c r="C116" s="35">
        <v>16</v>
      </c>
      <c r="E116" s="108" t="s">
        <v>8</v>
      </c>
      <c r="F116" s="5" t="s">
        <v>140</v>
      </c>
      <c r="G116" s="35">
        <v>8</v>
      </c>
      <c r="I116" s="103" t="s">
        <v>8</v>
      </c>
      <c r="J116" s="104" t="s">
        <v>221</v>
      </c>
      <c r="K116" s="103">
        <v>12.5</v>
      </c>
    </row>
    <row r="117" spans="1:11" x14ac:dyDescent="0.25">
      <c r="A117" s="35" t="s">
        <v>127</v>
      </c>
      <c r="B117" s="95" t="s">
        <v>114</v>
      </c>
      <c r="C117" s="35">
        <v>16</v>
      </c>
      <c r="E117" s="108" t="s">
        <v>8</v>
      </c>
      <c r="F117" s="5" t="s">
        <v>141</v>
      </c>
      <c r="G117" s="35">
        <v>8</v>
      </c>
      <c r="I117" s="103" t="s">
        <v>5</v>
      </c>
      <c r="J117" s="104" t="s">
        <v>380</v>
      </c>
      <c r="K117" s="103">
        <v>12</v>
      </c>
    </row>
    <row r="118" spans="1:11" x14ac:dyDescent="0.25">
      <c r="A118" s="35" t="s">
        <v>15</v>
      </c>
      <c r="B118" s="95" t="s">
        <v>67</v>
      </c>
      <c r="C118" s="35">
        <v>15.7</v>
      </c>
      <c r="E118" s="108" t="s">
        <v>10</v>
      </c>
      <c r="F118" s="5" t="s">
        <v>333</v>
      </c>
      <c r="G118" s="35">
        <v>8</v>
      </c>
      <c r="I118" s="103" t="s">
        <v>21</v>
      </c>
      <c r="J118" s="104" t="s">
        <v>84</v>
      </c>
      <c r="K118" s="103">
        <v>12</v>
      </c>
    </row>
    <row r="119" spans="1:11" x14ac:dyDescent="0.25">
      <c r="A119" s="35" t="s">
        <v>2</v>
      </c>
      <c r="B119" s="95" t="s">
        <v>190</v>
      </c>
      <c r="C119" s="35">
        <v>15</v>
      </c>
      <c r="E119" s="35" t="s">
        <v>2</v>
      </c>
      <c r="F119" s="5" t="s">
        <v>186</v>
      </c>
      <c r="G119" s="35">
        <v>7</v>
      </c>
      <c r="I119" s="103" t="s">
        <v>14</v>
      </c>
      <c r="J119" s="104" t="s">
        <v>168</v>
      </c>
      <c r="K119" s="103">
        <v>11.5</v>
      </c>
    </row>
    <row r="120" spans="1:11" x14ac:dyDescent="0.25">
      <c r="A120" s="35" t="s">
        <v>5</v>
      </c>
      <c r="B120" s="95" t="s">
        <v>208</v>
      </c>
      <c r="C120" s="35">
        <v>15</v>
      </c>
      <c r="E120" s="108" t="s">
        <v>6</v>
      </c>
      <c r="F120" s="5" t="s">
        <v>212</v>
      </c>
      <c r="G120" s="35">
        <v>7</v>
      </c>
      <c r="I120" s="103" t="s">
        <v>15</v>
      </c>
      <c r="J120" s="104" t="s">
        <v>67</v>
      </c>
      <c r="K120" s="103">
        <v>11.5</v>
      </c>
    </row>
    <row r="121" spans="1:11" x14ac:dyDescent="0.25">
      <c r="A121" s="35" t="s">
        <v>5</v>
      </c>
      <c r="B121" s="95" t="s">
        <v>309</v>
      </c>
      <c r="C121" s="35">
        <v>15</v>
      </c>
      <c r="E121" s="108" t="s">
        <v>17</v>
      </c>
      <c r="F121" s="5" t="s">
        <v>98</v>
      </c>
      <c r="G121" s="35">
        <v>7</v>
      </c>
      <c r="I121" s="103" t="s">
        <v>1</v>
      </c>
      <c r="J121" s="104" t="s">
        <v>365</v>
      </c>
      <c r="K121" s="103">
        <v>11.3</v>
      </c>
    </row>
    <row r="122" spans="1:11" x14ac:dyDescent="0.25">
      <c r="A122" s="35" t="s">
        <v>8</v>
      </c>
      <c r="B122" s="95" t="s">
        <v>139</v>
      </c>
      <c r="C122" s="35">
        <v>15</v>
      </c>
      <c r="E122" s="108" t="s">
        <v>24</v>
      </c>
      <c r="F122" s="5" t="s">
        <v>105</v>
      </c>
      <c r="G122" s="35">
        <v>7</v>
      </c>
      <c r="I122" s="103" t="s">
        <v>1</v>
      </c>
      <c r="J122" s="104" t="s">
        <v>366</v>
      </c>
      <c r="K122" s="103">
        <v>11.3</v>
      </c>
    </row>
    <row r="123" spans="1:11" x14ac:dyDescent="0.25">
      <c r="A123" s="35" t="s">
        <v>14</v>
      </c>
      <c r="B123" s="95" t="s">
        <v>248</v>
      </c>
      <c r="C123" s="35">
        <v>15</v>
      </c>
      <c r="E123" s="108" t="s">
        <v>24</v>
      </c>
      <c r="F123" s="5" t="s">
        <v>108</v>
      </c>
      <c r="G123" s="35">
        <v>7</v>
      </c>
      <c r="I123" s="103" t="s">
        <v>12</v>
      </c>
      <c r="J123" s="104" t="s">
        <v>52</v>
      </c>
      <c r="K123" s="103">
        <v>11</v>
      </c>
    </row>
    <row r="124" spans="1:11" x14ac:dyDescent="0.25">
      <c r="A124" s="35" t="s">
        <v>24</v>
      </c>
      <c r="B124" s="95" t="s">
        <v>108</v>
      </c>
      <c r="C124" s="35">
        <v>15</v>
      </c>
      <c r="E124" s="108" t="s">
        <v>24</v>
      </c>
      <c r="F124" s="5" t="s">
        <v>106</v>
      </c>
      <c r="G124" s="35">
        <v>6</v>
      </c>
      <c r="I124" s="103" t="s">
        <v>15</v>
      </c>
      <c r="J124" s="104" t="s">
        <v>172</v>
      </c>
      <c r="K124" s="103">
        <v>11</v>
      </c>
    </row>
    <row r="125" spans="1:11" x14ac:dyDescent="0.25">
      <c r="A125" s="103" t="s">
        <v>355</v>
      </c>
      <c r="B125" s="104" t="s">
        <v>342</v>
      </c>
      <c r="C125" s="103">
        <v>15</v>
      </c>
      <c r="E125" s="108" t="s">
        <v>17</v>
      </c>
      <c r="F125" s="5" t="s">
        <v>347</v>
      </c>
      <c r="G125" s="35">
        <v>5.5</v>
      </c>
      <c r="I125" s="103" t="s">
        <v>21</v>
      </c>
      <c r="J125" s="104" t="s">
        <v>83</v>
      </c>
      <c r="K125" s="103">
        <v>11</v>
      </c>
    </row>
    <row r="126" spans="1:11" x14ac:dyDescent="0.25">
      <c r="A126" s="103" t="s">
        <v>4</v>
      </c>
      <c r="B126" s="104" t="s">
        <v>322</v>
      </c>
      <c r="C126" s="103">
        <v>15</v>
      </c>
      <c r="E126" s="108" t="s">
        <v>17</v>
      </c>
      <c r="F126" s="5" t="s">
        <v>347</v>
      </c>
      <c r="G126" s="35">
        <v>5.5</v>
      </c>
      <c r="I126" s="103" t="s">
        <v>1</v>
      </c>
      <c r="J126" s="104" t="s">
        <v>359</v>
      </c>
      <c r="K126" s="103">
        <v>10</v>
      </c>
    </row>
    <row r="127" spans="1:11" x14ac:dyDescent="0.25">
      <c r="A127" s="35" t="s">
        <v>2</v>
      </c>
      <c r="B127" s="95" t="s">
        <v>187</v>
      </c>
      <c r="C127" s="35">
        <v>14</v>
      </c>
      <c r="E127" s="108" t="s">
        <v>17</v>
      </c>
      <c r="F127" s="5" t="s">
        <v>271</v>
      </c>
      <c r="G127" s="35">
        <v>5</v>
      </c>
      <c r="I127" s="103" t="s">
        <v>2</v>
      </c>
      <c r="J127" s="104" t="s">
        <v>195</v>
      </c>
      <c r="K127" s="103">
        <v>10</v>
      </c>
    </row>
    <row r="128" spans="1:11" x14ac:dyDescent="0.25">
      <c r="A128" s="35" t="s">
        <v>9</v>
      </c>
      <c r="B128" s="95" t="s">
        <v>42</v>
      </c>
      <c r="C128" s="35">
        <v>14</v>
      </c>
      <c r="E128" s="108" t="s">
        <v>9</v>
      </c>
      <c r="F128" s="5" t="s">
        <v>332</v>
      </c>
      <c r="G128" s="35">
        <v>4.8</v>
      </c>
      <c r="I128" s="103" t="s">
        <v>2</v>
      </c>
      <c r="J128" s="104" t="s">
        <v>397</v>
      </c>
      <c r="K128" s="103">
        <v>10</v>
      </c>
    </row>
    <row r="129" spans="1:11" x14ac:dyDescent="0.25">
      <c r="A129" s="35" t="s">
        <v>12</v>
      </c>
      <c r="B129" s="95" t="s">
        <v>51</v>
      </c>
      <c r="C129" s="35">
        <v>14</v>
      </c>
      <c r="E129" s="35" t="s">
        <v>2</v>
      </c>
      <c r="F129" s="5" t="s">
        <v>189</v>
      </c>
      <c r="G129" s="35">
        <v>4</v>
      </c>
      <c r="I129" s="103" t="s">
        <v>2</v>
      </c>
      <c r="J129" s="104" t="s">
        <v>368</v>
      </c>
      <c r="K129" s="103">
        <v>10</v>
      </c>
    </row>
    <row r="130" spans="1:11" x14ac:dyDescent="0.25">
      <c r="A130" s="35" t="s">
        <v>15</v>
      </c>
      <c r="B130" s="95" t="s">
        <v>65</v>
      </c>
      <c r="C130" s="35">
        <v>14</v>
      </c>
      <c r="E130" s="35" t="s">
        <v>2</v>
      </c>
      <c r="F130" s="5" t="s">
        <v>194</v>
      </c>
      <c r="G130" s="35">
        <v>4</v>
      </c>
      <c r="I130" s="103" t="s">
        <v>3</v>
      </c>
      <c r="J130" s="104" t="s">
        <v>398</v>
      </c>
      <c r="K130" s="103">
        <v>10</v>
      </c>
    </row>
    <row r="131" spans="1:11" x14ac:dyDescent="0.25">
      <c r="A131" s="35" t="s">
        <v>19</v>
      </c>
      <c r="B131" s="95" t="s">
        <v>74</v>
      </c>
      <c r="C131" s="35">
        <v>14</v>
      </c>
      <c r="E131" s="35" t="s">
        <v>2</v>
      </c>
      <c r="F131" s="5" t="s">
        <v>196</v>
      </c>
      <c r="G131" s="35">
        <v>4</v>
      </c>
      <c r="I131" s="103" t="s">
        <v>5</v>
      </c>
      <c r="J131" s="104" t="s">
        <v>33</v>
      </c>
      <c r="K131" s="103">
        <v>10</v>
      </c>
    </row>
    <row r="132" spans="1:11" x14ac:dyDescent="0.25">
      <c r="A132" s="35" t="s">
        <v>21</v>
      </c>
      <c r="B132" s="95" t="s">
        <v>79</v>
      </c>
      <c r="C132" s="35">
        <v>14</v>
      </c>
      <c r="E132" s="35" t="s">
        <v>4</v>
      </c>
      <c r="F132" s="5" t="s">
        <v>315</v>
      </c>
      <c r="G132" s="35">
        <v>3.5</v>
      </c>
      <c r="I132" s="103" t="s">
        <v>7</v>
      </c>
      <c r="J132" s="104" t="s">
        <v>216</v>
      </c>
      <c r="K132" s="103">
        <v>10</v>
      </c>
    </row>
    <row r="133" spans="1:11" x14ac:dyDescent="0.25">
      <c r="A133" s="35" t="s">
        <v>28</v>
      </c>
      <c r="B133" s="95" t="s">
        <v>93</v>
      </c>
      <c r="C133" s="35">
        <v>14</v>
      </c>
      <c r="E133" s="108" t="s">
        <v>6</v>
      </c>
      <c r="F133" s="5" t="s">
        <v>36</v>
      </c>
      <c r="G133" s="35">
        <v>3</v>
      </c>
      <c r="I133" s="103" t="s">
        <v>9</v>
      </c>
      <c r="J133" s="104" t="s">
        <v>230</v>
      </c>
      <c r="K133" s="103">
        <v>10</v>
      </c>
    </row>
    <row r="134" spans="1:11" x14ac:dyDescent="0.25">
      <c r="A134" s="35" t="s">
        <v>310</v>
      </c>
      <c r="B134" s="95" t="s">
        <v>128</v>
      </c>
      <c r="C134" s="35">
        <v>14</v>
      </c>
      <c r="E134" s="108" t="s">
        <v>9</v>
      </c>
      <c r="F134" s="5" t="s">
        <v>42</v>
      </c>
      <c r="G134" s="35">
        <v>3</v>
      </c>
      <c r="I134" s="103" t="s">
        <v>10</v>
      </c>
      <c r="J134" s="104" t="s">
        <v>232</v>
      </c>
      <c r="K134" s="103">
        <v>10</v>
      </c>
    </row>
    <row r="135" spans="1:11" x14ac:dyDescent="0.25">
      <c r="A135" s="35" t="s">
        <v>12</v>
      </c>
      <c r="B135" s="95" t="s">
        <v>48</v>
      </c>
      <c r="C135" s="35">
        <v>13</v>
      </c>
      <c r="E135" s="108" t="s">
        <v>21</v>
      </c>
      <c r="F135" s="5" t="s">
        <v>79</v>
      </c>
      <c r="G135" s="35">
        <v>3</v>
      </c>
      <c r="I135" s="103" t="s">
        <v>14</v>
      </c>
      <c r="J135" s="104" t="s">
        <v>58</v>
      </c>
      <c r="K135" s="103">
        <v>10</v>
      </c>
    </row>
    <row r="136" spans="1:11" x14ac:dyDescent="0.25">
      <c r="A136" s="35" t="s">
        <v>21</v>
      </c>
      <c r="B136" s="95" t="s">
        <v>76</v>
      </c>
      <c r="C136" s="35">
        <v>13</v>
      </c>
      <c r="E136" s="108" t="s">
        <v>310</v>
      </c>
      <c r="F136" s="5" t="s">
        <v>128</v>
      </c>
      <c r="G136" s="35">
        <v>3</v>
      </c>
      <c r="I136" s="103" t="s">
        <v>21</v>
      </c>
      <c r="J136" s="104" t="s">
        <v>78</v>
      </c>
      <c r="K136" s="103">
        <v>10</v>
      </c>
    </row>
    <row r="137" spans="1:11" x14ac:dyDescent="0.25">
      <c r="A137" s="35" t="s">
        <v>17</v>
      </c>
      <c r="B137" s="95" t="s">
        <v>98</v>
      </c>
      <c r="C137" s="35">
        <v>12.5</v>
      </c>
      <c r="E137" s="108" t="s">
        <v>10</v>
      </c>
      <c r="F137" s="5" t="s">
        <v>335</v>
      </c>
      <c r="G137" s="35">
        <v>2.5</v>
      </c>
      <c r="I137" s="103" t="s">
        <v>21</v>
      </c>
      <c r="J137" s="104" t="s">
        <v>154</v>
      </c>
      <c r="K137" s="103">
        <v>10</v>
      </c>
    </row>
    <row r="138" spans="1:11" x14ac:dyDescent="0.25">
      <c r="A138" s="35" t="s">
        <v>24</v>
      </c>
      <c r="B138" s="95" t="s">
        <v>105</v>
      </c>
      <c r="C138" s="35">
        <v>12.5</v>
      </c>
      <c r="E138" s="35" t="s">
        <v>1</v>
      </c>
      <c r="F138" s="5" t="s">
        <v>312</v>
      </c>
      <c r="G138" s="35">
        <v>2</v>
      </c>
      <c r="I138" s="103" t="s">
        <v>127</v>
      </c>
      <c r="J138" s="104" t="s">
        <v>292</v>
      </c>
      <c r="K138" s="103">
        <v>10</v>
      </c>
    </row>
    <row r="139" spans="1:11" x14ac:dyDescent="0.25">
      <c r="A139" s="35" t="s">
        <v>7</v>
      </c>
      <c r="B139" s="95" t="s">
        <v>137</v>
      </c>
      <c r="C139" s="35">
        <v>12</v>
      </c>
      <c r="E139" s="108" t="s">
        <v>14</v>
      </c>
      <c r="F139" s="5" t="s">
        <v>62</v>
      </c>
      <c r="G139" s="35">
        <v>2</v>
      </c>
      <c r="I139" s="103" t="s">
        <v>4</v>
      </c>
      <c r="J139" s="104" t="s">
        <v>320</v>
      </c>
      <c r="K139" s="103">
        <v>10</v>
      </c>
    </row>
    <row r="140" spans="1:11" x14ac:dyDescent="0.25">
      <c r="A140" s="35" t="s">
        <v>15</v>
      </c>
      <c r="B140" s="95" t="s">
        <v>253</v>
      </c>
      <c r="C140" s="35">
        <v>12</v>
      </c>
      <c r="E140" s="108" t="s">
        <v>19</v>
      </c>
      <c r="F140" s="5" t="s">
        <v>73</v>
      </c>
      <c r="G140" s="35">
        <v>2</v>
      </c>
      <c r="I140" s="103" t="s">
        <v>4</v>
      </c>
      <c r="J140" s="104" t="s">
        <v>324</v>
      </c>
      <c r="K140" s="103">
        <v>10</v>
      </c>
    </row>
    <row r="141" spans="1:11" x14ac:dyDescent="0.25">
      <c r="A141" s="35" t="s">
        <v>22</v>
      </c>
      <c r="B141" s="95" t="s">
        <v>293</v>
      </c>
      <c r="C141" s="35">
        <v>12</v>
      </c>
      <c r="E141" s="35" t="s">
        <v>4</v>
      </c>
      <c r="F141" s="5" t="s">
        <v>316</v>
      </c>
      <c r="G141" s="35">
        <v>1</v>
      </c>
      <c r="I141" s="103" t="s">
        <v>1</v>
      </c>
      <c r="J141" s="104" t="s">
        <v>360</v>
      </c>
      <c r="K141" s="103">
        <v>9.5</v>
      </c>
    </row>
    <row r="142" spans="1:11" x14ac:dyDescent="0.25">
      <c r="A142" s="35" t="s">
        <v>16</v>
      </c>
      <c r="B142" s="95" t="s">
        <v>113</v>
      </c>
      <c r="C142" s="35">
        <v>12</v>
      </c>
      <c r="E142" s="35" t="s">
        <v>4</v>
      </c>
      <c r="F142" s="5" t="s">
        <v>317</v>
      </c>
      <c r="G142" s="35">
        <v>1</v>
      </c>
      <c r="I142" s="103" t="s">
        <v>14</v>
      </c>
      <c r="J142" s="104" t="s">
        <v>63</v>
      </c>
      <c r="K142" s="103">
        <v>9.1999999999999993</v>
      </c>
    </row>
    <row r="143" spans="1:11" ht="15.75" thickBot="1" x14ac:dyDescent="0.3">
      <c r="A143" s="37" t="s">
        <v>4</v>
      </c>
      <c r="B143" s="102" t="s">
        <v>320</v>
      </c>
      <c r="C143" s="37">
        <v>12</v>
      </c>
      <c r="E143" s="97" t="s">
        <v>4</v>
      </c>
      <c r="F143" s="6" t="s">
        <v>319</v>
      </c>
      <c r="G143" s="97">
        <v>1</v>
      </c>
      <c r="I143" s="103" t="s">
        <v>6</v>
      </c>
      <c r="J143" s="104" t="s">
        <v>369</v>
      </c>
      <c r="K143" s="103">
        <v>9</v>
      </c>
    </row>
    <row r="144" spans="1:11" x14ac:dyDescent="0.25">
      <c r="A144" s="35" t="s">
        <v>2</v>
      </c>
      <c r="B144" s="95" t="s">
        <v>191</v>
      </c>
      <c r="C144" s="35">
        <v>11</v>
      </c>
      <c r="E144" s="105"/>
      <c r="F144" s="106"/>
      <c r="G144" s="109"/>
      <c r="I144" s="103" t="s">
        <v>10</v>
      </c>
      <c r="J144" s="104" t="s">
        <v>46</v>
      </c>
      <c r="K144" s="103">
        <v>9</v>
      </c>
    </row>
    <row r="145" spans="1:11" x14ac:dyDescent="0.25">
      <c r="A145" s="35" t="s">
        <v>12</v>
      </c>
      <c r="B145" s="95" t="s">
        <v>49</v>
      </c>
      <c r="C145" s="35">
        <v>11</v>
      </c>
      <c r="E145" s="67"/>
      <c r="F145" s="67"/>
      <c r="G145" s="104"/>
      <c r="I145" s="103" t="s">
        <v>14</v>
      </c>
      <c r="J145" s="104" t="s">
        <v>64</v>
      </c>
      <c r="K145" s="103">
        <v>8</v>
      </c>
    </row>
    <row r="146" spans="1:11" x14ac:dyDescent="0.25">
      <c r="A146" s="35" t="s">
        <v>21</v>
      </c>
      <c r="B146" s="95" t="s">
        <v>171</v>
      </c>
      <c r="C146" s="35">
        <v>11</v>
      </c>
      <c r="E146" s="67"/>
      <c r="F146" s="67"/>
      <c r="G146" s="104"/>
      <c r="I146" s="103" t="s">
        <v>2</v>
      </c>
      <c r="J146" s="104" t="s">
        <v>186</v>
      </c>
      <c r="K146" s="103">
        <v>7.5</v>
      </c>
    </row>
    <row r="147" spans="1:11" x14ac:dyDescent="0.25">
      <c r="A147" s="35" t="s">
        <v>17</v>
      </c>
      <c r="B147" s="95" t="s">
        <v>169</v>
      </c>
      <c r="C147" s="35">
        <v>11</v>
      </c>
      <c r="E147" s="77"/>
      <c r="F147" s="67"/>
      <c r="G147" s="103"/>
      <c r="I147" s="103" t="s">
        <v>6</v>
      </c>
      <c r="J147" s="104" t="s">
        <v>399</v>
      </c>
      <c r="K147" s="103">
        <v>7.5</v>
      </c>
    </row>
    <row r="148" spans="1:11" x14ac:dyDescent="0.25">
      <c r="A148" s="35" t="s">
        <v>6</v>
      </c>
      <c r="B148" s="95" t="s">
        <v>37</v>
      </c>
      <c r="C148" s="35">
        <v>10.5</v>
      </c>
      <c r="E148" s="67"/>
      <c r="F148" s="67"/>
      <c r="G148" s="67"/>
      <c r="I148" s="103" t="s">
        <v>14</v>
      </c>
      <c r="J148" s="104" t="s">
        <v>59</v>
      </c>
      <c r="K148" s="103">
        <v>7.5</v>
      </c>
    </row>
    <row r="149" spans="1:11" x14ac:dyDescent="0.25">
      <c r="A149" s="35" t="s">
        <v>11</v>
      </c>
      <c r="B149" s="95" t="s">
        <v>146</v>
      </c>
      <c r="C149" s="35">
        <v>10.5</v>
      </c>
      <c r="E149" s="77"/>
      <c r="F149" s="67"/>
      <c r="G149" s="103"/>
      <c r="I149" s="103" t="s">
        <v>14</v>
      </c>
      <c r="J149" s="104" t="s">
        <v>60</v>
      </c>
      <c r="K149" s="103">
        <v>7.5</v>
      </c>
    </row>
    <row r="150" spans="1:11" x14ac:dyDescent="0.25">
      <c r="A150" s="35" t="s">
        <v>3</v>
      </c>
      <c r="B150" s="95" t="s">
        <v>204</v>
      </c>
      <c r="C150" s="35">
        <v>10</v>
      </c>
      <c r="E150" s="77"/>
      <c r="F150" s="67"/>
      <c r="G150" s="103"/>
      <c r="I150" s="103" t="s">
        <v>3</v>
      </c>
      <c r="J150" s="104" t="s">
        <v>204</v>
      </c>
      <c r="K150" s="103">
        <v>7</v>
      </c>
    </row>
    <row r="151" spans="1:11" x14ac:dyDescent="0.25">
      <c r="A151" s="35" t="s">
        <v>3</v>
      </c>
      <c r="B151" s="95" t="s">
        <v>205</v>
      </c>
      <c r="C151" s="35">
        <v>10</v>
      </c>
      <c r="E151" s="77"/>
      <c r="F151" s="67"/>
      <c r="G151" s="103"/>
      <c r="I151" s="103" t="s">
        <v>3</v>
      </c>
      <c r="J151" s="104" t="s">
        <v>205</v>
      </c>
      <c r="K151" s="103">
        <v>7</v>
      </c>
    </row>
    <row r="152" spans="1:11" x14ac:dyDescent="0.25">
      <c r="A152" s="35" t="s">
        <v>5</v>
      </c>
      <c r="B152" s="95" t="s">
        <v>209</v>
      </c>
      <c r="C152" s="35">
        <v>10</v>
      </c>
      <c r="E152" s="77"/>
      <c r="F152" s="67"/>
      <c r="G152" s="103"/>
      <c r="I152" s="103" t="s">
        <v>15</v>
      </c>
      <c r="J152" s="104" t="s">
        <v>378</v>
      </c>
      <c r="K152" s="103">
        <v>7</v>
      </c>
    </row>
    <row r="153" spans="1:11" x14ac:dyDescent="0.25">
      <c r="A153" s="35" t="s">
        <v>6</v>
      </c>
      <c r="B153" s="95" t="s">
        <v>214</v>
      </c>
      <c r="C153" s="35">
        <v>10</v>
      </c>
      <c r="E153" s="77"/>
      <c r="F153" s="67"/>
      <c r="G153" s="103"/>
      <c r="I153" s="103" t="s">
        <v>23</v>
      </c>
      <c r="J153" s="104" t="s">
        <v>390</v>
      </c>
      <c r="K153" s="103">
        <v>7</v>
      </c>
    </row>
    <row r="154" spans="1:11" x14ac:dyDescent="0.25">
      <c r="A154" s="35" t="s">
        <v>11</v>
      </c>
      <c r="B154" s="95" t="s">
        <v>241</v>
      </c>
      <c r="C154" s="35">
        <v>10</v>
      </c>
      <c r="E154" s="77"/>
      <c r="F154" s="67"/>
      <c r="G154" s="103"/>
      <c r="I154" s="103" t="s">
        <v>310</v>
      </c>
      <c r="J154" s="104" t="s">
        <v>396</v>
      </c>
      <c r="K154" s="103">
        <v>6.9</v>
      </c>
    </row>
    <row r="155" spans="1:11" x14ac:dyDescent="0.25">
      <c r="A155" s="35" t="s">
        <v>15</v>
      </c>
      <c r="B155" s="95" t="s">
        <v>252</v>
      </c>
      <c r="C155" s="35">
        <v>10</v>
      </c>
      <c r="E155" s="77"/>
      <c r="F155" s="67"/>
      <c r="G155" s="103"/>
      <c r="I155" s="103" t="s">
        <v>6</v>
      </c>
      <c r="J155" s="104" t="s">
        <v>211</v>
      </c>
      <c r="K155" s="103">
        <v>6.5</v>
      </c>
    </row>
    <row r="156" spans="1:11" x14ac:dyDescent="0.25">
      <c r="A156" s="35" t="s">
        <v>26</v>
      </c>
      <c r="B156" s="95" t="s">
        <v>257</v>
      </c>
      <c r="C156" s="35">
        <v>10</v>
      </c>
      <c r="E156" s="77"/>
      <c r="F156" s="67"/>
      <c r="G156" s="103"/>
      <c r="I156" s="103" t="s">
        <v>20</v>
      </c>
      <c r="J156" s="104" t="s">
        <v>156</v>
      </c>
      <c r="K156" s="103">
        <v>6.5</v>
      </c>
    </row>
    <row r="157" spans="1:11" x14ac:dyDescent="0.25">
      <c r="A157" s="35" t="s">
        <v>21</v>
      </c>
      <c r="B157" s="95" t="s">
        <v>80</v>
      </c>
      <c r="C157" s="35">
        <v>10</v>
      </c>
      <c r="E157" s="77"/>
      <c r="F157" s="67"/>
      <c r="G157" s="103"/>
      <c r="I157" s="103" t="s">
        <v>27</v>
      </c>
      <c r="J157" s="104" t="s">
        <v>161</v>
      </c>
      <c r="K157" s="103">
        <v>6.5</v>
      </c>
    </row>
    <row r="158" spans="1:11" x14ac:dyDescent="0.25">
      <c r="A158" s="35" t="s">
        <v>21</v>
      </c>
      <c r="B158" s="95" t="s">
        <v>83</v>
      </c>
      <c r="C158" s="35">
        <v>10</v>
      </c>
      <c r="E158" s="77"/>
      <c r="F158" s="67"/>
      <c r="G158" s="103"/>
      <c r="I158" s="103" t="s">
        <v>17</v>
      </c>
      <c r="J158" s="104" t="s">
        <v>98</v>
      </c>
      <c r="K158" s="103">
        <v>6</v>
      </c>
    </row>
    <row r="159" spans="1:11" x14ac:dyDescent="0.25">
      <c r="A159" s="35" t="s">
        <v>22</v>
      </c>
      <c r="B159" s="95" t="s">
        <v>297</v>
      </c>
      <c r="C159" s="35">
        <v>10</v>
      </c>
      <c r="E159" s="77"/>
      <c r="F159" s="67"/>
      <c r="G159" s="103"/>
      <c r="I159" s="103" t="s">
        <v>24</v>
      </c>
      <c r="J159" s="104" t="s">
        <v>105</v>
      </c>
      <c r="K159" s="103">
        <v>6</v>
      </c>
    </row>
    <row r="160" spans="1:11" x14ac:dyDescent="0.25">
      <c r="A160" s="35" t="s">
        <v>20</v>
      </c>
      <c r="B160" s="95" t="s">
        <v>170</v>
      </c>
      <c r="C160" s="35">
        <v>10</v>
      </c>
      <c r="E160" s="77"/>
      <c r="F160" s="67"/>
      <c r="G160" s="103"/>
      <c r="I160" s="103" t="s">
        <v>21</v>
      </c>
      <c r="J160" s="104" t="s">
        <v>80</v>
      </c>
      <c r="K160" s="103">
        <v>5.5</v>
      </c>
    </row>
    <row r="161" spans="1:11" x14ac:dyDescent="0.25">
      <c r="A161" s="35" t="s">
        <v>17</v>
      </c>
      <c r="B161" s="95" t="s">
        <v>100</v>
      </c>
      <c r="C161" s="35">
        <v>10</v>
      </c>
      <c r="E161" s="77"/>
      <c r="F161" s="67"/>
      <c r="G161" s="103"/>
      <c r="I161" s="103" t="s">
        <v>8</v>
      </c>
      <c r="J161" s="104" t="s">
        <v>329</v>
      </c>
      <c r="K161" s="103">
        <v>5.4</v>
      </c>
    </row>
    <row r="162" spans="1:11" x14ac:dyDescent="0.25">
      <c r="A162" s="35" t="s">
        <v>17</v>
      </c>
      <c r="B162" s="95" t="s">
        <v>103</v>
      </c>
      <c r="C162" s="35">
        <v>10</v>
      </c>
      <c r="E162" s="77"/>
      <c r="F162" s="67"/>
      <c r="G162" s="103"/>
      <c r="I162" s="103" t="s">
        <v>2</v>
      </c>
      <c r="J162" s="104" t="s">
        <v>192</v>
      </c>
      <c r="K162" s="103">
        <v>5</v>
      </c>
    </row>
    <row r="163" spans="1:11" x14ac:dyDescent="0.25">
      <c r="A163" s="35" t="s">
        <v>17</v>
      </c>
      <c r="B163" s="95" t="s">
        <v>270</v>
      </c>
      <c r="C163" s="35">
        <v>10</v>
      </c>
      <c r="E163" s="77"/>
      <c r="F163" s="67"/>
      <c r="G163" s="103"/>
      <c r="I163" s="103" t="s">
        <v>6</v>
      </c>
      <c r="J163" s="104" t="s">
        <v>38</v>
      </c>
      <c r="K163" s="103">
        <v>5</v>
      </c>
    </row>
    <row r="164" spans="1:11" x14ac:dyDescent="0.25">
      <c r="A164" s="35" t="s">
        <v>17</v>
      </c>
      <c r="B164" s="95" t="s">
        <v>104</v>
      </c>
      <c r="C164" s="35">
        <v>10</v>
      </c>
      <c r="E164" s="77"/>
      <c r="F164" s="67"/>
      <c r="G164" s="103"/>
      <c r="I164" s="103" t="s">
        <v>7</v>
      </c>
      <c r="J164" s="104" t="s">
        <v>400</v>
      </c>
      <c r="K164" s="103">
        <v>5</v>
      </c>
    </row>
    <row r="165" spans="1:11" x14ac:dyDescent="0.25">
      <c r="A165" s="35" t="s">
        <v>310</v>
      </c>
      <c r="B165" s="95" t="s">
        <v>287</v>
      </c>
      <c r="C165" s="35">
        <v>10</v>
      </c>
      <c r="E165" s="77"/>
      <c r="F165" s="67"/>
      <c r="G165" s="103"/>
      <c r="I165" s="103" t="s">
        <v>9</v>
      </c>
      <c r="J165" s="104" t="s">
        <v>383</v>
      </c>
      <c r="K165" s="103">
        <v>5</v>
      </c>
    </row>
    <row r="166" spans="1:11" x14ac:dyDescent="0.25">
      <c r="A166" s="37" t="s">
        <v>4</v>
      </c>
      <c r="B166" s="102" t="s">
        <v>324</v>
      </c>
      <c r="C166" s="37">
        <v>10</v>
      </c>
      <c r="E166" s="77"/>
      <c r="F166" s="67"/>
      <c r="G166" s="103"/>
      <c r="I166" s="103" t="s">
        <v>11</v>
      </c>
      <c r="J166" s="104" t="s">
        <v>238</v>
      </c>
      <c r="K166" s="103">
        <v>5</v>
      </c>
    </row>
    <row r="167" spans="1:11" x14ac:dyDescent="0.25">
      <c r="A167" s="35" t="s">
        <v>9</v>
      </c>
      <c r="B167" s="95" t="s">
        <v>142</v>
      </c>
      <c r="C167" s="35">
        <v>9.9</v>
      </c>
      <c r="E167" s="77"/>
      <c r="F167" s="67"/>
      <c r="G167" s="103"/>
      <c r="I167" s="103" t="s">
        <v>12</v>
      </c>
      <c r="J167" s="104" t="s">
        <v>53</v>
      </c>
      <c r="K167" s="103">
        <v>5</v>
      </c>
    </row>
    <row r="168" spans="1:11" x14ac:dyDescent="0.25">
      <c r="A168" s="35" t="s">
        <v>21</v>
      </c>
      <c r="B168" s="95" t="s">
        <v>155</v>
      </c>
      <c r="C168" s="35">
        <v>9.9</v>
      </c>
      <c r="E168" s="77"/>
      <c r="F168" s="67"/>
      <c r="G168" s="103"/>
      <c r="I168" s="103" t="s">
        <v>12</v>
      </c>
      <c r="J168" s="104" t="s">
        <v>54</v>
      </c>
      <c r="K168" s="103">
        <v>5</v>
      </c>
    </row>
    <row r="169" spans="1:11" x14ac:dyDescent="0.25">
      <c r="A169" s="35" t="s">
        <v>11</v>
      </c>
      <c r="B169" s="95" t="s">
        <v>239</v>
      </c>
      <c r="C169" s="35">
        <v>9.5</v>
      </c>
      <c r="E169" s="77"/>
      <c r="F169" s="67"/>
      <c r="G169" s="103"/>
      <c r="I169" s="103" t="s">
        <v>21</v>
      </c>
      <c r="J169" s="104" t="s">
        <v>385</v>
      </c>
      <c r="K169" s="103">
        <v>5</v>
      </c>
    </row>
    <row r="170" spans="1:11" x14ac:dyDescent="0.25">
      <c r="A170" s="35" t="s">
        <v>14</v>
      </c>
      <c r="B170" s="95" t="s">
        <v>249</v>
      </c>
      <c r="C170" s="35">
        <v>9.5</v>
      </c>
      <c r="E170" s="77"/>
      <c r="F170" s="67"/>
      <c r="G170" s="103"/>
      <c r="I170" s="103" t="s">
        <v>310</v>
      </c>
      <c r="J170" s="104" t="s">
        <v>162</v>
      </c>
      <c r="K170" s="103">
        <v>5</v>
      </c>
    </row>
    <row r="171" spans="1:11" x14ac:dyDescent="0.25">
      <c r="A171" s="35" t="s">
        <v>27</v>
      </c>
      <c r="B171" s="95" t="s">
        <v>283</v>
      </c>
      <c r="C171" s="35">
        <v>9.5</v>
      </c>
      <c r="E171" s="77"/>
      <c r="F171" s="67"/>
      <c r="G171" s="103"/>
      <c r="I171" s="103" t="s">
        <v>1</v>
      </c>
      <c r="J171" s="104" t="s">
        <v>363</v>
      </c>
      <c r="K171" s="103">
        <v>4.05</v>
      </c>
    </row>
    <row r="172" spans="1:11" x14ac:dyDescent="0.25">
      <c r="A172" s="35" t="s">
        <v>11</v>
      </c>
      <c r="B172" s="95" t="s">
        <v>237</v>
      </c>
      <c r="C172" s="35">
        <v>9.4</v>
      </c>
      <c r="E172" s="77"/>
      <c r="F172" s="67"/>
      <c r="G172" s="103"/>
      <c r="I172" s="103" t="s">
        <v>5</v>
      </c>
      <c r="J172" s="104" t="s">
        <v>209</v>
      </c>
      <c r="K172" s="103">
        <v>4</v>
      </c>
    </row>
    <row r="173" spans="1:11" x14ac:dyDescent="0.25">
      <c r="A173" s="35" t="s">
        <v>10</v>
      </c>
      <c r="B173" s="95" t="s">
        <v>232</v>
      </c>
      <c r="C173" s="35">
        <v>9</v>
      </c>
      <c r="E173" s="77"/>
      <c r="F173" s="67"/>
      <c r="G173" s="103"/>
      <c r="I173" s="103" t="s">
        <v>7</v>
      </c>
      <c r="J173" s="104" t="s">
        <v>136</v>
      </c>
      <c r="K173" s="103">
        <v>4</v>
      </c>
    </row>
    <row r="174" spans="1:11" x14ac:dyDescent="0.25">
      <c r="A174" s="35" t="s">
        <v>11</v>
      </c>
      <c r="B174" s="95" t="s">
        <v>242</v>
      </c>
      <c r="C174" s="35">
        <v>9</v>
      </c>
      <c r="E174" s="77"/>
      <c r="F174" s="67"/>
      <c r="G174" s="103"/>
      <c r="I174" s="103" t="s">
        <v>10</v>
      </c>
      <c r="J174" s="104" t="s">
        <v>234</v>
      </c>
      <c r="K174" s="103">
        <v>4</v>
      </c>
    </row>
    <row r="175" spans="1:11" x14ac:dyDescent="0.25">
      <c r="A175" s="35" t="s">
        <v>19</v>
      </c>
      <c r="B175" s="95" t="s">
        <v>260</v>
      </c>
      <c r="C175" s="35">
        <v>9</v>
      </c>
      <c r="E175" s="77"/>
      <c r="F175" s="67"/>
      <c r="G175" s="103"/>
      <c r="I175" s="103" t="s">
        <v>6</v>
      </c>
      <c r="J175" s="104" t="s">
        <v>370</v>
      </c>
      <c r="K175" s="103">
        <v>3.5</v>
      </c>
    </row>
    <row r="176" spans="1:11" x14ac:dyDescent="0.25">
      <c r="A176" s="35" t="s">
        <v>25</v>
      </c>
      <c r="B176" s="95" t="s">
        <v>305</v>
      </c>
      <c r="C176" s="35">
        <v>9</v>
      </c>
      <c r="E176" s="77"/>
      <c r="F176" s="67"/>
      <c r="G176" s="103"/>
      <c r="I176" s="103" t="s">
        <v>8</v>
      </c>
      <c r="J176" s="104" t="s">
        <v>222</v>
      </c>
      <c r="K176" s="103">
        <v>3.3</v>
      </c>
    </row>
    <row r="177" spans="1:11" x14ac:dyDescent="0.25">
      <c r="A177" s="35" t="s">
        <v>17</v>
      </c>
      <c r="B177" s="95" t="s">
        <v>271</v>
      </c>
      <c r="C177" s="35">
        <v>9</v>
      </c>
      <c r="E177" s="77"/>
      <c r="F177" s="67"/>
      <c r="G177" s="103"/>
      <c r="I177" s="103" t="s">
        <v>8</v>
      </c>
      <c r="J177" s="104" t="s">
        <v>163</v>
      </c>
      <c r="K177" s="103">
        <v>3</v>
      </c>
    </row>
    <row r="178" spans="1:11" x14ac:dyDescent="0.25">
      <c r="A178" s="35" t="s">
        <v>24</v>
      </c>
      <c r="B178" s="95" t="s">
        <v>106</v>
      </c>
      <c r="C178" s="35">
        <v>9</v>
      </c>
      <c r="E178" s="77"/>
      <c r="F178" s="67"/>
      <c r="G178" s="103"/>
      <c r="I178" s="103" t="s">
        <v>8</v>
      </c>
      <c r="J178" s="104" t="s">
        <v>140</v>
      </c>
      <c r="K178" s="103">
        <v>3</v>
      </c>
    </row>
    <row r="179" spans="1:11" x14ac:dyDescent="0.25">
      <c r="A179" s="35" t="s">
        <v>27</v>
      </c>
      <c r="B179" s="95" t="s">
        <v>284</v>
      </c>
      <c r="C179" s="35">
        <v>9</v>
      </c>
      <c r="E179" s="77"/>
      <c r="F179" s="67"/>
      <c r="G179" s="103"/>
      <c r="I179" s="103" t="s">
        <v>8</v>
      </c>
      <c r="J179" s="104" t="s">
        <v>141</v>
      </c>
      <c r="K179" s="103">
        <v>3</v>
      </c>
    </row>
    <row r="180" spans="1:11" x14ac:dyDescent="0.25">
      <c r="A180" s="35" t="s">
        <v>9</v>
      </c>
      <c r="B180" s="95" t="s">
        <v>228</v>
      </c>
      <c r="C180" s="35">
        <v>8.5</v>
      </c>
      <c r="E180" s="77"/>
      <c r="F180" s="67"/>
      <c r="G180" s="103"/>
      <c r="I180" s="103" t="s">
        <v>10</v>
      </c>
      <c r="J180" s="104" t="s">
        <v>373</v>
      </c>
      <c r="K180" s="103">
        <v>3</v>
      </c>
    </row>
    <row r="181" spans="1:11" x14ac:dyDescent="0.25">
      <c r="A181" s="35" t="s">
        <v>6</v>
      </c>
      <c r="B181" s="95" t="s">
        <v>38</v>
      </c>
      <c r="C181" s="35">
        <v>8</v>
      </c>
      <c r="E181" s="77"/>
      <c r="F181" s="67"/>
      <c r="G181" s="103"/>
      <c r="I181" s="103" t="s">
        <v>11</v>
      </c>
      <c r="J181" s="104" t="s">
        <v>242</v>
      </c>
      <c r="K181" s="103">
        <v>3</v>
      </c>
    </row>
    <row r="182" spans="1:11" x14ac:dyDescent="0.25">
      <c r="A182" s="35" t="s">
        <v>12</v>
      </c>
      <c r="B182" s="95" t="s">
        <v>53</v>
      </c>
      <c r="C182" s="35">
        <v>8</v>
      </c>
      <c r="E182" s="77"/>
      <c r="F182" s="67"/>
      <c r="G182" s="103"/>
      <c r="I182" s="103" t="s">
        <v>18</v>
      </c>
      <c r="J182" s="104" t="s">
        <v>279</v>
      </c>
      <c r="K182" s="103">
        <v>3</v>
      </c>
    </row>
    <row r="183" spans="1:11" x14ac:dyDescent="0.25">
      <c r="A183" s="35" t="s">
        <v>21</v>
      </c>
      <c r="B183" s="95" t="s">
        <v>262</v>
      </c>
      <c r="C183" s="35">
        <v>8</v>
      </c>
      <c r="E183" s="77"/>
      <c r="F183" s="67"/>
      <c r="G183" s="103"/>
      <c r="I183" s="103" t="s">
        <v>2</v>
      </c>
      <c r="J183" s="104" t="s">
        <v>188</v>
      </c>
      <c r="K183" s="103">
        <v>2.5</v>
      </c>
    </row>
    <row r="184" spans="1:11" x14ac:dyDescent="0.25">
      <c r="A184" s="35" t="s">
        <v>127</v>
      </c>
      <c r="B184" s="95" t="s">
        <v>292</v>
      </c>
      <c r="C184" s="35">
        <v>8</v>
      </c>
      <c r="E184" s="77"/>
      <c r="F184" s="67"/>
      <c r="G184" s="103"/>
      <c r="I184" s="103" t="s">
        <v>1</v>
      </c>
      <c r="J184" s="104" t="s">
        <v>358</v>
      </c>
      <c r="K184" s="103">
        <v>2</v>
      </c>
    </row>
    <row r="185" spans="1:11" x14ac:dyDescent="0.25">
      <c r="A185" s="35" t="s">
        <v>127</v>
      </c>
      <c r="B185" s="95" t="s">
        <v>118</v>
      </c>
      <c r="C185" s="35">
        <v>8</v>
      </c>
      <c r="E185" s="77"/>
      <c r="F185" s="67"/>
      <c r="G185" s="103"/>
      <c r="I185" s="103" t="s">
        <v>22</v>
      </c>
      <c r="J185" s="104" t="s">
        <v>387</v>
      </c>
      <c r="K185" s="103">
        <v>2</v>
      </c>
    </row>
    <row r="186" spans="1:11" x14ac:dyDescent="0.25">
      <c r="A186" s="35" t="s">
        <v>27</v>
      </c>
      <c r="B186" s="95" t="s">
        <v>161</v>
      </c>
      <c r="C186" s="35">
        <v>8</v>
      </c>
      <c r="E186" s="77"/>
      <c r="F186" s="67"/>
      <c r="G186" s="103"/>
      <c r="I186" s="103" t="s">
        <v>2</v>
      </c>
      <c r="J186" s="104" t="s">
        <v>194</v>
      </c>
      <c r="K186" s="103">
        <v>1</v>
      </c>
    </row>
    <row r="187" spans="1:11" x14ac:dyDescent="0.25">
      <c r="A187" s="35" t="s">
        <v>310</v>
      </c>
      <c r="B187" s="95" t="s">
        <v>288</v>
      </c>
      <c r="C187" s="35">
        <v>8</v>
      </c>
      <c r="E187" s="77"/>
      <c r="F187" s="67"/>
      <c r="G187" s="103"/>
    </row>
    <row r="188" spans="1:11" x14ac:dyDescent="0.25">
      <c r="A188" s="35" t="s">
        <v>21</v>
      </c>
      <c r="B188" s="95" t="s">
        <v>77</v>
      </c>
      <c r="C188" s="35">
        <v>7.5</v>
      </c>
      <c r="E188" s="77"/>
      <c r="F188" s="67"/>
      <c r="G188" s="103"/>
    </row>
    <row r="189" spans="1:11" x14ac:dyDescent="0.25">
      <c r="A189" s="35" t="s">
        <v>29</v>
      </c>
      <c r="B189" s="95" t="s">
        <v>122</v>
      </c>
      <c r="C189" s="35">
        <v>7.5</v>
      </c>
    </row>
    <row r="190" spans="1:11" x14ac:dyDescent="0.25">
      <c r="A190" s="35" t="s">
        <v>2</v>
      </c>
      <c r="B190" s="95" t="s">
        <v>189</v>
      </c>
      <c r="C190" s="35">
        <v>7</v>
      </c>
    </row>
    <row r="191" spans="1:11" x14ac:dyDescent="0.25">
      <c r="A191" s="35" t="s">
        <v>3</v>
      </c>
      <c r="B191" s="95" t="s">
        <v>203</v>
      </c>
      <c r="C191" s="35">
        <v>7</v>
      </c>
    </row>
    <row r="192" spans="1:11" x14ac:dyDescent="0.25">
      <c r="A192" s="35" t="s">
        <v>8</v>
      </c>
      <c r="B192" s="95" t="s">
        <v>140</v>
      </c>
      <c r="C192" s="35">
        <v>7</v>
      </c>
    </row>
    <row r="193" spans="1:3" x14ac:dyDescent="0.25">
      <c r="A193" s="35" t="s">
        <v>8</v>
      </c>
      <c r="B193" s="95" t="s">
        <v>141</v>
      </c>
      <c r="C193" s="35">
        <v>7</v>
      </c>
    </row>
    <row r="194" spans="1:3" x14ac:dyDescent="0.25">
      <c r="A194" s="35" t="s">
        <v>21</v>
      </c>
      <c r="B194" s="95" t="s">
        <v>154</v>
      </c>
      <c r="C194" s="35">
        <v>7</v>
      </c>
    </row>
    <row r="195" spans="1:3" x14ac:dyDescent="0.25">
      <c r="A195" s="35" t="s">
        <v>20</v>
      </c>
      <c r="B195" s="95" t="s">
        <v>156</v>
      </c>
      <c r="C195" s="35">
        <v>7</v>
      </c>
    </row>
    <row r="196" spans="1:3" x14ac:dyDescent="0.25">
      <c r="A196" s="35" t="s">
        <v>18</v>
      </c>
      <c r="B196" s="95" t="s">
        <v>279</v>
      </c>
      <c r="C196" s="35">
        <v>7</v>
      </c>
    </row>
    <row r="197" spans="1:3" x14ac:dyDescent="0.25">
      <c r="A197" s="35" t="s">
        <v>27</v>
      </c>
      <c r="B197" s="95" t="s">
        <v>286</v>
      </c>
      <c r="C197" s="35">
        <v>7</v>
      </c>
    </row>
    <row r="198" spans="1:3" x14ac:dyDescent="0.25">
      <c r="A198" s="35" t="s">
        <v>310</v>
      </c>
      <c r="B198" s="95" t="s">
        <v>162</v>
      </c>
      <c r="C198" s="35">
        <v>7</v>
      </c>
    </row>
    <row r="199" spans="1:3" x14ac:dyDescent="0.25">
      <c r="A199" s="37" t="s">
        <v>28</v>
      </c>
      <c r="B199" s="102" t="s">
        <v>341</v>
      </c>
      <c r="C199" s="37">
        <v>7</v>
      </c>
    </row>
    <row r="200" spans="1:3" x14ac:dyDescent="0.25">
      <c r="A200" s="35" t="s">
        <v>7</v>
      </c>
      <c r="B200" s="95" t="s">
        <v>217</v>
      </c>
      <c r="C200" s="35">
        <v>6.5</v>
      </c>
    </row>
    <row r="201" spans="1:3" x14ac:dyDescent="0.25">
      <c r="A201" s="35" t="s">
        <v>25</v>
      </c>
      <c r="B201" s="95" t="s">
        <v>303</v>
      </c>
      <c r="C201" s="35">
        <v>6.5</v>
      </c>
    </row>
    <row r="202" spans="1:3" x14ac:dyDescent="0.25">
      <c r="A202" s="35" t="s">
        <v>8</v>
      </c>
      <c r="B202" s="95" t="s">
        <v>220</v>
      </c>
      <c r="C202" s="35">
        <v>6</v>
      </c>
    </row>
    <row r="203" spans="1:3" x14ac:dyDescent="0.25">
      <c r="A203" s="35" t="s">
        <v>10</v>
      </c>
      <c r="B203" s="95" t="s">
        <v>173</v>
      </c>
      <c r="C203" s="35">
        <v>6</v>
      </c>
    </row>
    <row r="204" spans="1:3" x14ac:dyDescent="0.25">
      <c r="A204" s="35" t="s">
        <v>15</v>
      </c>
      <c r="B204" s="95" t="s">
        <v>172</v>
      </c>
      <c r="C204" s="35">
        <v>6</v>
      </c>
    </row>
    <row r="205" spans="1:3" x14ac:dyDescent="0.25">
      <c r="A205" s="35" t="s">
        <v>22</v>
      </c>
      <c r="B205" s="95" t="s">
        <v>295</v>
      </c>
      <c r="C205" s="35">
        <v>6</v>
      </c>
    </row>
    <row r="206" spans="1:3" x14ac:dyDescent="0.25">
      <c r="A206" s="35" t="s">
        <v>2</v>
      </c>
      <c r="B206" s="95" t="s">
        <v>186</v>
      </c>
      <c r="C206" s="35">
        <v>5</v>
      </c>
    </row>
    <row r="207" spans="1:3" x14ac:dyDescent="0.25">
      <c r="A207" s="35" t="s">
        <v>2</v>
      </c>
      <c r="B207" s="95" t="s">
        <v>192</v>
      </c>
      <c r="C207" s="35">
        <v>5</v>
      </c>
    </row>
    <row r="208" spans="1:3" x14ac:dyDescent="0.25">
      <c r="A208" s="35" t="s">
        <v>2</v>
      </c>
      <c r="B208" s="95" t="s">
        <v>195</v>
      </c>
      <c r="C208" s="35">
        <v>5</v>
      </c>
    </row>
    <row r="209" spans="1:3" x14ac:dyDescent="0.25">
      <c r="A209" s="35" t="s">
        <v>5</v>
      </c>
      <c r="B209" s="95" t="s">
        <v>32</v>
      </c>
      <c r="C209" s="35">
        <v>5</v>
      </c>
    </row>
    <row r="210" spans="1:3" x14ac:dyDescent="0.25">
      <c r="A210" s="35" t="s">
        <v>6</v>
      </c>
      <c r="B210" s="95" t="s">
        <v>212</v>
      </c>
      <c r="C210" s="35">
        <v>5</v>
      </c>
    </row>
    <row r="211" spans="1:3" x14ac:dyDescent="0.25">
      <c r="A211" s="35" t="s">
        <v>7</v>
      </c>
      <c r="B211" s="95" t="s">
        <v>136</v>
      </c>
      <c r="C211" s="35">
        <v>5</v>
      </c>
    </row>
    <row r="212" spans="1:3" x14ac:dyDescent="0.25">
      <c r="A212" s="35" t="s">
        <v>8</v>
      </c>
      <c r="B212" s="95" t="s">
        <v>163</v>
      </c>
      <c r="C212" s="35">
        <v>5</v>
      </c>
    </row>
    <row r="213" spans="1:3" x14ac:dyDescent="0.25">
      <c r="A213" s="35" t="s">
        <v>10</v>
      </c>
      <c r="B213" s="95" t="s">
        <v>45</v>
      </c>
      <c r="C213" s="35">
        <v>5</v>
      </c>
    </row>
    <row r="214" spans="1:3" x14ac:dyDescent="0.25">
      <c r="A214" s="35" t="s">
        <v>13</v>
      </c>
      <c r="B214" s="95" t="s">
        <v>56</v>
      </c>
      <c r="C214" s="35">
        <v>5</v>
      </c>
    </row>
    <row r="215" spans="1:3" x14ac:dyDescent="0.25">
      <c r="A215" s="35" t="s">
        <v>14</v>
      </c>
      <c r="B215" s="95" t="s">
        <v>62</v>
      </c>
      <c r="C215" s="35">
        <v>5</v>
      </c>
    </row>
    <row r="216" spans="1:3" x14ac:dyDescent="0.25">
      <c r="A216" s="35" t="s">
        <v>19</v>
      </c>
      <c r="B216" s="95" t="s">
        <v>73</v>
      </c>
      <c r="C216" s="35">
        <v>5</v>
      </c>
    </row>
    <row r="217" spans="1:3" x14ac:dyDescent="0.25">
      <c r="A217" s="35" t="s">
        <v>20</v>
      </c>
      <c r="B217" s="95" t="s">
        <v>89</v>
      </c>
      <c r="C217" s="35">
        <v>5</v>
      </c>
    </row>
    <row r="218" spans="1:3" x14ac:dyDescent="0.25">
      <c r="A218" s="35" t="s">
        <v>23</v>
      </c>
      <c r="B218" s="95" t="s">
        <v>158</v>
      </c>
      <c r="C218" s="35">
        <v>5</v>
      </c>
    </row>
    <row r="219" spans="1:3" x14ac:dyDescent="0.25">
      <c r="A219" s="35" t="s">
        <v>28</v>
      </c>
      <c r="B219" s="95" t="s">
        <v>94</v>
      </c>
      <c r="C219" s="35">
        <v>5</v>
      </c>
    </row>
    <row r="220" spans="1:3" x14ac:dyDescent="0.25">
      <c r="A220" s="35" t="s">
        <v>29</v>
      </c>
      <c r="B220" s="95" t="s">
        <v>120</v>
      </c>
      <c r="C220" s="35">
        <v>5</v>
      </c>
    </row>
    <row r="221" spans="1:3" x14ac:dyDescent="0.25">
      <c r="A221" s="35" t="s">
        <v>6</v>
      </c>
      <c r="B221" s="95" t="s">
        <v>211</v>
      </c>
      <c r="C221" s="35">
        <v>4</v>
      </c>
    </row>
    <row r="222" spans="1:3" x14ac:dyDescent="0.25">
      <c r="A222" s="35" t="s">
        <v>12</v>
      </c>
      <c r="B222" s="95" t="s">
        <v>54</v>
      </c>
      <c r="C222" s="35">
        <v>4</v>
      </c>
    </row>
    <row r="223" spans="1:3" x14ac:dyDescent="0.25">
      <c r="A223" s="35" t="s">
        <v>20</v>
      </c>
      <c r="B223" s="95" t="s">
        <v>88</v>
      </c>
      <c r="C223" s="35">
        <v>4</v>
      </c>
    </row>
    <row r="224" spans="1:3" x14ac:dyDescent="0.25">
      <c r="A224" s="35" t="s">
        <v>29</v>
      </c>
      <c r="B224" s="95" t="s">
        <v>123</v>
      </c>
      <c r="C224" s="35">
        <v>4</v>
      </c>
    </row>
    <row r="225" spans="1:3" x14ac:dyDescent="0.25">
      <c r="A225" s="35" t="s">
        <v>14</v>
      </c>
      <c r="B225" s="95" t="s">
        <v>64</v>
      </c>
      <c r="C225" s="35">
        <v>3.9</v>
      </c>
    </row>
    <row r="226" spans="1:3" x14ac:dyDescent="0.25">
      <c r="A226" s="35" t="s">
        <v>26</v>
      </c>
      <c r="B226" s="95" t="s">
        <v>153</v>
      </c>
      <c r="C226" s="35">
        <v>3.3</v>
      </c>
    </row>
    <row r="227" spans="1:3" x14ac:dyDescent="0.25">
      <c r="A227" s="35" t="s">
        <v>8</v>
      </c>
      <c r="B227" s="95" t="s">
        <v>222</v>
      </c>
      <c r="C227" s="35">
        <v>3.2</v>
      </c>
    </row>
    <row r="228" spans="1:3" x14ac:dyDescent="0.25">
      <c r="A228" s="35" t="s">
        <v>14</v>
      </c>
      <c r="B228" s="95" t="s">
        <v>168</v>
      </c>
      <c r="C228" s="35">
        <v>3</v>
      </c>
    </row>
    <row r="229" spans="1:3" x14ac:dyDescent="0.25">
      <c r="A229" s="35" t="s">
        <v>15</v>
      </c>
      <c r="B229" s="95" t="s">
        <v>254</v>
      </c>
      <c r="C229" s="35">
        <v>3</v>
      </c>
    </row>
    <row r="230" spans="1:3" x14ac:dyDescent="0.25">
      <c r="A230" s="35" t="s">
        <v>27</v>
      </c>
      <c r="B230" s="95" t="s">
        <v>282</v>
      </c>
      <c r="C230" s="35">
        <v>3</v>
      </c>
    </row>
    <row r="231" spans="1:3" x14ac:dyDescent="0.25">
      <c r="A231" s="35" t="s">
        <v>27</v>
      </c>
      <c r="B231" s="95" t="s">
        <v>285</v>
      </c>
      <c r="C231" s="35">
        <v>3</v>
      </c>
    </row>
    <row r="232" spans="1:3" x14ac:dyDescent="0.25">
      <c r="A232" s="35" t="s">
        <v>14</v>
      </c>
      <c r="B232" s="95" t="s">
        <v>63</v>
      </c>
      <c r="C232" s="35">
        <v>2.5</v>
      </c>
    </row>
    <row r="233" spans="1:3" x14ac:dyDescent="0.25">
      <c r="A233" s="35" t="s">
        <v>2</v>
      </c>
      <c r="B233" s="95" t="s">
        <v>184</v>
      </c>
      <c r="C233" s="35">
        <v>2</v>
      </c>
    </row>
    <row r="234" spans="1:3" x14ac:dyDescent="0.25">
      <c r="A234" s="35" t="s">
        <v>10</v>
      </c>
      <c r="B234" s="95" t="s">
        <v>234</v>
      </c>
      <c r="C234" s="35">
        <v>2</v>
      </c>
    </row>
    <row r="235" spans="1:3" x14ac:dyDescent="0.25">
      <c r="A235" s="35" t="s">
        <v>2</v>
      </c>
      <c r="B235" s="95" t="s">
        <v>193</v>
      </c>
      <c r="C235" s="35">
        <v>1.5</v>
      </c>
    </row>
    <row r="236" spans="1:3" x14ac:dyDescent="0.25">
      <c r="A236" s="35" t="s">
        <v>9</v>
      </c>
      <c r="B236" s="95" t="s">
        <v>227</v>
      </c>
      <c r="C236" s="35">
        <v>1.5</v>
      </c>
    </row>
    <row r="237" spans="1:3" x14ac:dyDescent="0.25">
      <c r="A237" s="35" t="s">
        <v>15</v>
      </c>
      <c r="B237" s="95" t="s">
        <v>150</v>
      </c>
      <c r="C237" s="35">
        <v>1.5</v>
      </c>
    </row>
    <row r="238" spans="1:3" x14ac:dyDescent="0.25">
      <c r="A238" s="35" t="s">
        <v>12</v>
      </c>
      <c r="B238" s="95" t="s">
        <v>244</v>
      </c>
      <c r="C238" s="35">
        <v>1.2</v>
      </c>
    </row>
    <row r="239" spans="1:3" x14ac:dyDescent="0.25">
      <c r="A239" s="35" t="s">
        <v>2</v>
      </c>
      <c r="B239" s="95" t="s">
        <v>194</v>
      </c>
      <c r="C239" s="35">
        <v>1</v>
      </c>
    </row>
    <row r="240" spans="1:3" x14ac:dyDescent="0.25">
      <c r="A240" s="35" t="s">
        <v>5</v>
      </c>
      <c r="B240" s="95" t="s">
        <v>207</v>
      </c>
      <c r="C240" s="35">
        <v>1</v>
      </c>
    </row>
    <row r="241" spans="1:3" x14ac:dyDescent="0.25">
      <c r="A241" s="35" t="s">
        <v>5</v>
      </c>
      <c r="B241" s="95" t="s">
        <v>30</v>
      </c>
      <c r="C241" s="35">
        <v>1</v>
      </c>
    </row>
    <row r="242" spans="1:3" x14ac:dyDescent="0.25">
      <c r="A242" s="35" t="s">
        <v>5</v>
      </c>
      <c r="B242" s="95" t="s">
        <v>134</v>
      </c>
      <c r="C242" s="35">
        <v>1</v>
      </c>
    </row>
    <row r="243" spans="1:3" x14ac:dyDescent="0.25">
      <c r="A243" s="35" t="s">
        <v>13</v>
      </c>
      <c r="B243" s="95" t="s">
        <v>149</v>
      </c>
      <c r="C243" s="35">
        <v>1</v>
      </c>
    </row>
    <row r="244" spans="1:3" ht="15.75" thickBot="1" x14ac:dyDescent="0.3">
      <c r="A244" s="97" t="s">
        <v>15</v>
      </c>
      <c r="B244" s="98" t="s">
        <v>251</v>
      </c>
      <c r="C244" s="97">
        <v>1</v>
      </c>
    </row>
    <row r="245" spans="1:3" ht="15.75" thickBot="1" x14ac:dyDescent="0.3">
      <c r="C245" s="15">
        <f>SUM(C4:C244)</f>
        <v>9316.9</v>
      </c>
    </row>
  </sheetData>
  <sortState xmlns:xlrd2="http://schemas.microsoft.com/office/spreadsheetml/2017/richdata2" ref="I4:K186">
    <sortCondition descending="1" ref="K4:K186"/>
  </sortState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3736B-06FC-4955-A087-0F36A82790A9}">
  <dimension ref="A1:C33"/>
  <sheetViews>
    <sheetView topLeftCell="A21" workbookViewId="0">
      <selection activeCell="A33" sqref="A33:B33"/>
    </sheetView>
  </sheetViews>
  <sheetFormatPr defaultRowHeight="15" x14ac:dyDescent="0.25"/>
  <cols>
    <col min="2" max="2" width="12.5703125" customWidth="1"/>
  </cols>
  <sheetData>
    <row r="1" spans="1:3" ht="15.75" thickBot="1" x14ac:dyDescent="0.3">
      <c r="A1" s="89" t="s">
        <v>40</v>
      </c>
      <c r="B1" s="90" t="s">
        <v>175</v>
      </c>
      <c r="C1" s="91" t="s">
        <v>176</v>
      </c>
    </row>
    <row r="2" spans="1:3" x14ac:dyDescent="0.25">
      <c r="A2" s="125" t="s">
        <v>2</v>
      </c>
      <c r="B2" s="126">
        <v>2492</v>
      </c>
      <c r="C2" s="118"/>
    </row>
    <row r="3" spans="1:3" x14ac:dyDescent="0.25">
      <c r="A3" s="127" t="s">
        <v>9</v>
      </c>
      <c r="B3" s="128">
        <v>1894.2</v>
      </c>
      <c r="C3" s="85"/>
    </row>
    <row r="4" spans="1:3" x14ac:dyDescent="0.25">
      <c r="A4" s="127" t="s">
        <v>1</v>
      </c>
      <c r="B4" s="128">
        <v>1769.95</v>
      </c>
      <c r="C4" s="120"/>
    </row>
    <row r="5" spans="1:3" x14ac:dyDescent="0.25">
      <c r="A5" s="87" t="s">
        <v>11</v>
      </c>
      <c r="B5" s="122">
        <v>1545.9</v>
      </c>
      <c r="C5" s="85"/>
    </row>
    <row r="6" spans="1:3" x14ac:dyDescent="0.25">
      <c r="A6" s="87" t="s">
        <v>17</v>
      </c>
      <c r="B6" s="122">
        <v>1314.4</v>
      </c>
      <c r="C6" s="85"/>
    </row>
    <row r="7" spans="1:3" x14ac:dyDescent="0.25">
      <c r="A7" s="87" t="s">
        <v>15</v>
      </c>
      <c r="B7" s="122">
        <v>1194.7</v>
      </c>
      <c r="C7" s="85"/>
    </row>
    <row r="8" spans="1:3" x14ac:dyDescent="0.25">
      <c r="A8" s="87" t="s">
        <v>5</v>
      </c>
      <c r="B8" s="122">
        <v>1190</v>
      </c>
      <c r="C8" s="85"/>
    </row>
    <row r="9" spans="1:3" x14ac:dyDescent="0.25">
      <c r="A9" s="87" t="s">
        <v>21</v>
      </c>
      <c r="B9" s="122">
        <v>1163.4000000000001</v>
      </c>
      <c r="C9" s="85"/>
    </row>
    <row r="10" spans="1:3" x14ac:dyDescent="0.25">
      <c r="A10" s="87" t="s">
        <v>127</v>
      </c>
      <c r="B10" s="122">
        <v>1132.0999999999999</v>
      </c>
      <c r="C10" s="85"/>
    </row>
    <row r="11" spans="1:3" x14ac:dyDescent="0.25">
      <c r="A11" s="87" t="s">
        <v>8</v>
      </c>
      <c r="B11" s="122">
        <v>958.3</v>
      </c>
      <c r="C11" s="85"/>
    </row>
    <row r="12" spans="1:3" x14ac:dyDescent="0.25">
      <c r="A12" s="87" t="s">
        <v>13</v>
      </c>
      <c r="B12" s="122">
        <v>816</v>
      </c>
      <c r="C12" s="85"/>
    </row>
    <row r="13" spans="1:3" x14ac:dyDescent="0.25">
      <c r="A13" s="87" t="s">
        <v>6</v>
      </c>
      <c r="B13" s="122">
        <v>789.7</v>
      </c>
      <c r="C13" s="85"/>
    </row>
    <row r="14" spans="1:3" x14ac:dyDescent="0.25">
      <c r="A14" s="87" t="s">
        <v>22</v>
      </c>
      <c r="B14" s="122">
        <v>754</v>
      </c>
      <c r="C14" s="85"/>
    </row>
    <row r="15" spans="1:3" x14ac:dyDescent="0.25">
      <c r="A15" s="87" t="s">
        <v>14</v>
      </c>
      <c r="B15" s="121">
        <v>646</v>
      </c>
      <c r="C15" s="85"/>
    </row>
    <row r="16" spans="1:3" x14ac:dyDescent="0.25">
      <c r="A16" s="87" t="s">
        <v>4</v>
      </c>
      <c r="B16" s="121">
        <v>616</v>
      </c>
      <c r="C16" s="85"/>
    </row>
    <row r="17" spans="1:3" x14ac:dyDescent="0.25">
      <c r="A17" s="119" t="s">
        <v>3</v>
      </c>
      <c r="B17" s="121">
        <v>584</v>
      </c>
      <c r="C17" s="120"/>
    </row>
    <row r="18" spans="1:3" x14ac:dyDescent="0.25">
      <c r="A18" s="87" t="s">
        <v>19</v>
      </c>
      <c r="B18" s="122">
        <v>559.5</v>
      </c>
      <c r="C18" s="85"/>
    </row>
    <row r="19" spans="1:3" x14ac:dyDescent="0.25">
      <c r="A19" s="87" t="s">
        <v>29</v>
      </c>
      <c r="B19" s="122">
        <v>506.5</v>
      </c>
      <c r="C19" s="85"/>
    </row>
    <row r="20" spans="1:3" x14ac:dyDescent="0.25">
      <c r="A20" s="87" t="s">
        <v>10</v>
      </c>
      <c r="B20" s="122">
        <v>439.5</v>
      </c>
      <c r="C20" s="85"/>
    </row>
    <row r="21" spans="1:3" x14ac:dyDescent="0.25">
      <c r="A21" s="87" t="s">
        <v>23</v>
      </c>
      <c r="B21" s="122">
        <v>422.5</v>
      </c>
      <c r="C21" s="85"/>
    </row>
    <row r="22" spans="1:3" x14ac:dyDescent="0.25">
      <c r="A22" s="87" t="s">
        <v>28</v>
      </c>
      <c r="B22" s="122">
        <v>404.4</v>
      </c>
      <c r="C22" s="85"/>
    </row>
    <row r="23" spans="1:3" x14ac:dyDescent="0.25">
      <c r="A23" s="87" t="s">
        <v>7</v>
      </c>
      <c r="B23" s="122">
        <v>394.9</v>
      </c>
      <c r="C23" s="85"/>
    </row>
    <row r="24" spans="1:3" x14ac:dyDescent="0.25">
      <c r="A24" s="87" t="s">
        <v>12</v>
      </c>
      <c r="B24" s="122">
        <v>372.2</v>
      </c>
      <c r="C24" s="85"/>
    </row>
    <row r="25" spans="1:3" x14ac:dyDescent="0.25">
      <c r="A25" s="87" t="s">
        <v>24</v>
      </c>
      <c r="B25" s="122">
        <v>348.5</v>
      </c>
      <c r="C25" s="85"/>
    </row>
    <row r="26" spans="1:3" x14ac:dyDescent="0.25">
      <c r="A26" s="87" t="s">
        <v>18</v>
      </c>
      <c r="B26" s="122">
        <v>337</v>
      </c>
      <c r="C26" s="85"/>
    </row>
    <row r="27" spans="1:3" x14ac:dyDescent="0.25">
      <c r="A27" s="87" t="s">
        <v>20</v>
      </c>
      <c r="B27" s="122">
        <v>327.5</v>
      </c>
      <c r="C27" s="85"/>
    </row>
    <row r="28" spans="1:3" x14ac:dyDescent="0.25">
      <c r="A28" s="87" t="s">
        <v>25</v>
      </c>
      <c r="B28" s="122">
        <v>283.5</v>
      </c>
      <c r="C28" s="85"/>
    </row>
    <row r="29" spans="1:3" x14ac:dyDescent="0.25">
      <c r="A29" s="87" t="s">
        <v>16</v>
      </c>
      <c r="B29" s="122">
        <v>246.5</v>
      </c>
      <c r="C29" s="85"/>
    </row>
    <row r="30" spans="1:3" x14ac:dyDescent="0.25">
      <c r="A30" s="87" t="s">
        <v>26</v>
      </c>
      <c r="B30" s="122">
        <v>235.4</v>
      </c>
      <c r="C30" s="85"/>
    </row>
    <row r="31" spans="1:3" x14ac:dyDescent="0.25">
      <c r="A31" s="87" t="s">
        <v>27</v>
      </c>
      <c r="B31" s="122">
        <v>209</v>
      </c>
      <c r="C31" s="85"/>
    </row>
    <row r="32" spans="1:3" ht="15.75" thickBot="1" x14ac:dyDescent="0.3">
      <c r="A32" s="88" t="s">
        <v>310</v>
      </c>
      <c r="B32" s="130">
        <v>73.900000000000006</v>
      </c>
      <c r="C32" s="86"/>
    </row>
    <row r="33" spans="1:2" x14ac:dyDescent="0.25">
      <c r="A33" s="92" t="s">
        <v>177</v>
      </c>
      <c r="B33">
        <f>SUM(B2:B32)</f>
        <v>24021.450000000008</v>
      </c>
    </row>
  </sheetData>
  <sortState xmlns:xlrd2="http://schemas.microsoft.com/office/spreadsheetml/2017/richdata2" ref="A2:C32">
    <sortCondition descending="1" ref="B2:B3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EEBDB-739D-469D-B9EF-59B5AAE53F8D}">
  <dimension ref="A1:E76"/>
  <sheetViews>
    <sheetView workbookViewId="0">
      <selection activeCell="D56" sqref="D56:D68"/>
    </sheetView>
  </sheetViews>
  <sheetFormatPr defaultRowHeight="15" x14ac:dyDescent="0.25"/>
  <cols>
    <col min="1" max="1" width="36.42578125" customWidth="1"/>
  </cols>
  <sheetData>
    <row r="1" spans="1:5" ht="27" thickBot="1" x14ac:dyDescent="0.45">
      <c r="A1" s="1" t="s">
        <v>206</v>
      </c>
    </row>
    <row r="2" spans="1:5" ht="15.75" thickBot="1" x14ac:dyDescent="0.3">
      <c r="A2" s="3" t="s">
        <v>0</v>
      </c>
      <c r="B2" s="15" t="s">
        <v>178</v>
      </c>
      <c r="C2" s="11" t="s">
        <v>133</v>
      </c>
      <c r="D2" s="44" t="s">
        <v>166</v>
      </c>
      <c r="E2" s="101" t="s">
        <v>174</v>
      </c>
    </row>
    <row r="3" spans="1:5" x14ac:dyDescent="0.25">
      <c r="A3" s="4" t="s">
        <v>207</v>
      </c>
      <c r="B3" s="17">
        <v>1</v>
      </c>
      <c r="C3" s="12"/>
      <c r="D3" s="45"/>
      <c r="E3" s="100">
        <f>SUM(B3:D3)</f>
        <v>1</v>
      </c>
    </row>
    <row r="4" spans="1:5" x14ac:dyDescent="0.25">
      <c r="A4" s="5" t="s">
        <v>208</v>
      </c>
      <c r="B4" s="9">
        <v>15</v>
      </c>
      <c r="C4" s="13"/>
      <c r="D4" s="42"/>
      <c r="E4" s="73">
        <f>SUM(B4:D4)</f>
        <v>15</v>
      </c>
    </row>
    <row r="5" spans="1:5" x14ac:dyDescent="0.25">
      <c r="A5" s="5" t="s">
        <v>30</v>
      </c>
      <c r="B5" s="9">
        <v>1</v>
      </c>
      <c r="C5" s="13">
        <v>15</v>
      </c>
      <c r="D5" s="42"/>
      <c r="E5" s="73">
        <f t="shared" ref="E5:E13" si="0">SUM(B5:D5)</f>
        <v>16</v>
      </c>
    </row>
    <row r="6" spans="1:5" x14ac:dyDescent="0.25">
      <c r="A6" s="5" t="s">
        <v>31</v>
      </c>
      <c r="B6" s="9">
        <v>282</v>
      </c>
      <c r="C6" s="13">
        <v>202</v>
      </c>
      <c r="D6" s="42"/>
      <c r="E6" s="73">
        <f t="shared" si="0"/>
        <v>484</v>
      </c>
    </row>
    <row r="7" spans="1:5" x14ac:dyDescent="0.25">
      <c r="A7" s="5" t="s">
        <v>134</v>
      </c>
      <c r="B7" s="9">
        <v>1</v>
      </c>
      <c r="C7" s="13"/>
      <c r="D7" s="42">
        <v>24</v>
      </c>
      <c r="E7" s="73">
        <f t="shared" si="0"/>
        <v>25</v>
      </c>
    </row>
    <row r="8" spans="1:5" x14ac:dyDescent="0.25">
      <c r="A8" s="5" t="s">
        <v>32</v>
      </c>
      <c r="B8" s="9">
        <v>5</v>
      </c>
      <c r="C8" s="13"/>
      <c r="D8" s="42">
        <v>30</v>
      </c>
      <c r="E8" s="73">
        <f t="shared" si="0"/>
        <v>35</v>
      </c>
    </row>
    <row r="9" spans="1:5" x14ac:dyDescent="0.25">
      <c r="A9" s="5" t="s">
        <v>33</v>
      </c>
      <c r="B9" s="9">
        <v>30</v>
      </c>
      <c r="C9" s="13">
        <v>10</v>
      </c>
      <c r="D9" s="42">
        <v>10</v>
      </c>
      <c r="E9" s="73">
        <f t="shared" si="0"/>
        <v>50</v>
      </c>
    </row>
    <row r="10" spans="1:5" x14ac:dyDescent="0.25">
      <c r="A10" s="5" t="s">
        <v>135</v>
      </c>
      <c r="B10" s="9">
        <v>34</v>
      </c>
      <c r="C10" s="13"/>
      <c r="D10" s="42"/>
      <c r="E10" s="73">
        <f t="shared" si="0"/>
        <v>34</v>
      </c>
    </row>
    <row r="11" spans="1:5" x14ac:dyDescent="0.25">
      <c r="A11" s="5" t="s">
        <v>209</v>
      </c>
      <c r="B11" s="9">
        <v>10</v>
      </c>
      <c r="C11" s="13"/>
      <c r="D11" s="42">
        <v>4</v>
      </c>
      <c r="E11" s="73">
        <f t="shared" si="0"/>
        <v>14</v>
      </c>
    </row>
    <row r="12" spans="1:5" x14ac:dyDescent="0.25">
      <c r="A12" s="5" t="s">
        <v>326</v>
      </c>
      <c r="B12" s="9">
        <v>15</v>
      </c>
      <c r="C12" s="13"/>
      <c r="D12" s="42">
        <v>65</v>
      </c>
      <c r="E12" s="73">
        <f t="shared" si="0"/>
        <v>80</v>
      </c>
    </row>
    <row r="13" spans="1:5" x14ac:dyDescent="0.25">
      <c r="A13" s="5" t="s">
        <v>327</v>
      </c>
      <c r="B13" s="9"/>
      <c r="C13" s="13">
        <v>24</v>
      </c>
      <c r="D13" s="42"/>
      <c r="E13" s="73">
        <f t="shared" si="0"/>
        <v>24</v>
      </c>
    </row>
    <row r="14" spans="1:5" x14ac:dyDescent="0.25">
      <c r="A14" s="5" t="s">
        <v>379</v>
      </c>
      <c r="B14" s="9"/>
      <c r="C14" s="13"/>
      <c r="D14" s="42">
        <v>80</v>
      </c>
      <c r="E14" s="73">
        <f>SUM(B14:D14)</f>
        <v>80</v>
      </c>
    </row>
    <row r="15" spans="1:5" x14ac:dyDescent="0.25">
      <c r="A15" s="5" t="s">
        <v>380</v>
      </c>
      <c r="B15" s="9"/>
      <c r="C15" s="13"/>
      <c r="D15" s="42">
        <v>12</v>
      </c>
      <c r="E15" s="73">
        <f>SUM(B15:D15)</f>
        <v>12</v>
      </c>
    </row>
    <row r="16" spans="1:5" ht="15.75" thickBot="1" x14ac:dyDescent="0.3">
      <c r="A16" s="6" t="s">
        <v>381</v>
      </c>
      <c r="B16" s="16"/>
      <c r="C16" s="46"/>
      <c r="D16" s="43">
        <v>320</v>
      </c>
      <c r="E16" s="74">
        <f>SUM(B16:D16)</f>
        <v>320</v>
      </c>
    </row>
    <row r="17" spans="1:5" x14ac:dyDescent="0.25">
      <c r="E17" s="75">
        <f>SUM(E3:E16)</f>
        <v>1190</v>
      </c>
    </row>
    <row r="19" spans="1:5" ht="27" thickBot="1" x14ac:dyDescent="0.45">
      <c r="A19" s="2" t="s">
        <v>210</v>
      </c>
    </row>
    <row r="20" spans="1:5" ht="15.75" thickBot="1" x14ac:dyDescent="0.3">
      <c r="A20" s="3" t="s">
        <v>0</v>
      </c>
      <c r="B20" s="15" t="s">
        <v>178</v>
      </c>
      <c r="C20" s="11" t="s">
        <v>133</v>
      </c>
      <c r="D20" s="44" t="s">
        <v>166</v>
      </c>
      <c r="E20" s="101" t="s">
        <v>174</v>
      </c>
    </row>
    <row r="21" spans="1:5" x14ac:dyDescent="0.25">
      <c r="A21" s="4" t="s">
        <v>211</v>
      </c>
      <c r="B21" s="17">
        <v>4</v>
      </c>
      <c r="C21" s="12"/>
      <c r="D21" s="45">
        <v>6.5</v>
      </c>
      <c r="E21" s="100">
        <f t="shared" ref="E21:E25" si="1">SUM(B21:D21)</f>
        <v>10.5</v>
      </c>
    </row>
    <row r="22" spans="1:5" x14ac:dyDescent="0.25">
      <c r="A22" s="5" t="s">
        <v>34</v>
      </c>
      <c r="B22" s="9">
        <v>100</v>
      </c>
      <c r="C22" s="13">
        <v>160</v>
      </c>
      <c r="D22" s="42">
        <v>41</v>
      </c>
      <c r="E22" s="73">
        <f t="shared" si="1"/>
        <v>301</v>
      </c>
    </row>
    <row r="23" spans="1:5" x14ac:dyDescent="0.25">
      <c r="A23" s="5" t="s">
        <v>399</v>
      </c>
      <c r="B23" s="9">
        <v>5</v>
      </c>
      <c r="C23" s="13">
        <v>7</v>
      </c>
      <c r="D23" s="42">
        <v>7.5</v>
      </c>
      <c r="E23" s="73">
        <f t="shared" si="1"/>
        <v>19.5</v>
      </c>
    </row>
    <row r="24" spans="1:5" x14ac:dyDescent="0.25">
      <c r="A24" s="5" t="s">
        <v>213</v>
      </c>
      <c r="B24" s="9">
        <v>35</v>
      </c>
      <c r="C24" s="13"/>
      <c r="D24" s="42">
        <v>32.5</v>
      </c>
      <c r="E24" s="73">
        <f t="shared" si="1"/>
        <v>67.5</v>
      </c>
    </row>
    <row r="25" spans="1:5" x14ac:dyDescent="0.25">
      <c r="A25" s="5" t="s">
        <v>35</v>
      </c>
      <c r="B25" s="9">
        <v>28.5</v>
      </c>
      <c r="C25" s="13">
        <v>34</v>
      </c>
      <c r="D25" s="42">
        <v>17</v>
      </c>
      <c r="E25" s="73">
        <f t="shared" si="1"/>
        <v>79.5</v>
      </c>
    </row>
    <row r="26" spans="1:5" x14ac:dyDescent="0.25">
      <c r="A26" s="5" t="s">
        <v>36</v>
      </c>
      <c r="B26" s="9">
        <v>21</v>
      </c>
      <c r="C26" s="13">
        <v>3</v>
      </c>
      <c r="D26" s="42">
        <v>13.7</v>
      </c>
      <c r="E26" s="73">
        <f t="shared" ref="E26:E31" si="2">SUM(B26:D26)</f>
        <v>37.700000000000003</v>
      </c>
    </row>
    <row r="27" spans="1:5" x14ac:dyDescent="0.25">
      <c r="A27" s="5" t="s">
        <v>165</v>
      </c>
      <c r="B27" s="9">
        <v>17</v>
      </c>
      <c r="C27" s="13"/>
      <c r="D27" s="42">
        <v>13</v>
      </c>
      <c r="E27" s="73">
        <f t="shared" si="2"/>
        <v>30</v>
      </c>
    </row>
    <row r="28" spans="1:5" x14ac:dyDescent="0.25">
      <c r="A28" s="5" t="s">
        <v>37</v>
      </c>
      <c r="B28" s="9">
        <v>10.5</v>
      </c>
      <c r="C28" s="13"/>
      <c r="D28" s="42"/>
      <c r="E28" s="73">
        <f t="shared" si="2"/>
        <v>10.5</v>
      </c>
    </row>
    <row r="29" spans="1:5" x14ac:dyDescent="0.25">
      <c r="A29" s="5" t="s">
        <v>38</v>
      </c>
      <c r="B29" s="9">
        <v>8</v>
      </c>
      <c r="C29" s="13">
        <v>40</v>
      </c>
      <c r="D29" s="42">
        <v>5</v>
      </c>
      <c r="E29" s="73">
        <f t="shared" si="2"/>
        <v>53</v>
      </c>
    </row>
    <row r="30" spans="1:5" x14ac:dyDescent="0.25">
      <c r="A30" s="5" t="s">
        <v>214</v>
      </c>
      <c r="B30" s="9">
        <v>10</v>
      </c>
      <c r="C30" s="13"/>
      <c r="D30" s="42">
        <v>70</v>
      </c>
      <c r="E30" s="73">
        <f t="shared" si="2"/>
        <v>80</v>
      </c>
    </row>
    <row r="31" spans="1:5" x14ac:dyDescent="0.25">
      <c r="A31" s="5" t="s">
        <v>328</v>
      </c>
      <c r="B31" s="10"/>
      <c r="C31" s="13">
        <v>20</v>
      </c>
      <c r="D31" s="42"/>
      <c r="E31" s="73">
        <f t="shared" si="2"/>
        <v>20</v>
      </c>
    </row>
    <row r="32" spans="1:5" x14ac:dyDescent="0.25">
      <c r="A32" s="5" t="s">
        <v>369</v>
      </c>
      <c r="B32" s="9"/>
      <c r="C32" s="13"/>
      <c r="D32" s="42">
        <v>9</v>
      </c>
      <c r="E32" s="73">
        <f>SUM(B32:D32)</f>
        <v>9</v>
      </c>
    </row>
    <row r="33" spans="1:5" x14ac:dyDescent="0.25">
      <c r="A33" s="5" t="s">
        <v>370</v>
      </c>
      <c r="B33" s="9"/>
      <c r="C33" s="13"/>
      <c r="D33" s="42">
        <v>3.5</v>
      </c>
      <c r="E33" s="73">
        <f>SUM(B33:D33)</f>
        <v>3.5</v>
      </c>
    </row>
    <row r="34" spans="1:5" x14ac:dyDescent="0.25">
      <c r="A34" s="5" t="s">
        <v>371</v>
      </c>
      <c r="B34" s="9"/>
      <c r="C34" s="13"/>
      <c r="D34" s="42">
        <v>68</v>
      </c>
      <c r="E34" s="73">
        <f>SUM(B34:D34)</f>
        <v>68</v>
      </c>
    </row>
    <row r="35" spans="1:5" ht="15.75" thickBot="1" x14ac:dyDescent="0.3">
      <c r="A35" s="6"/>
      <c r="B35" s="16"/>
      <c r="C35" s="14"/>
      <c r="D35" s="43"/>
      <c r="E35" s="74"/>
    </row>
    <row r="36" spans="1:5" x14ac:dyDescent="0.25">
      <c r="E36" s="75">
        <f>SUM(E21:E35)</f>
        <v>789.7</v>
      </c>
    </row>
    <row r="40" spans="1:5" ht="27" thickBot="1" x14ac:dyDescent="0.45">
      <c r="A40" s="2" t="s">
        <v>215</v>
      </c>
    </row>
    <row r="41" spans="1:5" ht="15.75" thickBot="1" x14ac:dyDescent="0.3">
      <c r="A41" s="3" t="s">
        <v>0</v>
      </c>
      <c r="B41" s="15" t="s">
        <v>178</v>
      </c>
      <c r="C41" s="11" t="s">
        <v>133</v>
      </c>
      <c r="D41" s="44" t="s">
        <v>166</v>
      </c>
      <c r="E41" s="101" t="s">
        <v>174</v>
      </c>
    </row>
    <row r="42" spans="1:5" x14ac:dyDescent="0.25">
      <c r="A42" s="4" t="s">
        <v>216</v>
      </c>
      <c r="B42" s="17">
        <v>18</v>
      </c>
      <c r="C42" s="12">
        <v>10</v>
      </c>
      <c r="D42" s="45">
        <v>10</v>
      </c>
      <c r="E42" s="100">
        <f>SUM(B42:D42)</f>
        <v>38</v>
      </c>
    </row>
    <row r="43" spans="1:5" x14ac:dyDescent="0.25">
      <c r="A43" s="5" t="s">
        <v>136</v>
      </c>
      <c r="B43" s="9">
        <v>5</v>
      </c>
      <c r="C43" s="13">
        <v>8</v>
      </c>
      <c r="D43" s="42">
        <v>4</v>
      </c>
      <c r="E43" s="73">
        <f>SUM(B43:D43)</f>
        <v>17</v>
      </c>
    </row>
    <row r="44" spans="1:5" x14ac:dyDescent="0.25">
      <c r="A44" s="5" t="s">
        <v>137</v>
      </c>
      <c r="B44" s="9">
        <v>12</v>
      </c>
      <c r="C44" s="13"/>
      <c r="D44" s="42">
        <v>75</v>
      </c>
      <c r="E44" s="73">
        <f>SUM(B44:D44)</f>
        <v>87</v>
      </c>
    </row>
    <row r="45" spans="1:5" x14ac:dyDescent="0.25">
      <c r="A45" s="5" t="s">
        <v>39</v>
      </c>
      <c r="B45" s="9">
        <v>72</v>
      </c>
      <c r="C45" s="13"/>
      <c r="D45" s="42">
        <v>36</v>
      </c>
      <c r="E45" s="73">
        <f>SUM(B45:D45)</f>
        <v>108</v>
      </c>
    </row>
    <row r="46" spans="1:5" x14ac:dyDescent="0.25">
      <c r="A46" s="5" t="s">
        <v>217</v>
      </c>
      <c r="B46" s="9">
        <v>6.5</v>
      </c>
      <c r="C46" s="13"/>
      <c r="D46" s="42"/>
      <c r="E46" s="73">
        <f>SUM(B46:D46)</f>
        <v>6.5</v>
      </c>
    </row>
    <row r="47" spans="1:5" x14ac:dyDescent="0.25">
      <c r="A47" s="5" t="s">
        <v>218</v>
      </c>
      <c r="B47" s="9">
        <v>57</v>
      </c>
      <c r="C47" s="13"/>
      <c r="D47" s="42"/>
      <c r="E47" s="73">
        <v>57</v>
      </c>
    </row>
    <row r="48" spans="1:5" x14ac:dyDescent="0.25">
      <c r="A48" s="5" t="s">
        <v>372</v>
      </c>
      <c r="B48" s="10"/>
      <c r="C48" s="13"/>
      <c r="D48" s="42">
        <v>13.4</v>
      </c>
      <c r="E48" s="73">
        <f>SUM(B48:D48)</f>
        <v>13.4</v>
      </c>
    </row>
    <row r="49" spans="1:5" x14ac:dyDescent="0.25">
      <c r="A49" s="5" t="s">
        <v>400</v>
      </c>
      <c r="B49" s="10"/>
      <c r="C49" s="13"/>
      <c r="D49" s="42">
        <v>5</v>
      </c>
      <c r="E49" s="73">
        <f>SUM(B49:D49)</f>
        <v>5</v>
      </c>
    </row>
    <row r="50" spans="1:5" x14ac:dyDescent="0.25">
      <c r="A50" s="5"/>
      <c r="B50" s="10"/>
      <c r="C50" s="33"/>
      <c r="D50" s="42"/>
      <c r="E50" s="73"/>
    </row>
    <row r="51" spans="1:5" ht="15.75" thickBot="1" x14ac:dyDescent="0.3">
      <c r="A51" s="6" t="s">
        <v>40</v>
      </c>
      <c r="B51" s="18">
        <v>30</v>
      </c>
      <c r="C51" s="46"/>
      <c r="D51" s="43">
        <v>33</v>
      </c>
      <c r="E51" s="74">
        <f>SUM(B51:D51)</f>
        <v>63</v>
      </c>
    </row>
    <row r="52" spans="1:5" x14ac:dyDescent="0.25">
      <c r="E52" s="75">
        <f>SUM(E42:E51)</f>
        <v>394.9</v>
      </c>
    </row>
    <row r="54" spans="1:5" ht="27" thickBot="1" x14ac:dyDescent="0.45">
      <c r="A54" s="2" t="s">
        <v>219</v>
      </c>
    </row>
    <row r="55" spans="1:5" ht="15.75" thickBot="1" x14ac:dyDescent="0.3">
      <c r="A55" s="3" t="s">
        <v>0</v>
      </c>
      <c r="B55" s="23" t="s">
        <v>178</v>
      </c>
      <c r="C55" s="11" t="s">
        <v>133</v>
      </c>
      <c r="D55" s="78" t="s">
        <v>166</v>
      </c>
      <c r="E55" s="101" t="s">
        <v>174</v>
      </c>
    </row>
    <row r="56" spans="1:5" x14ac:dyDescent="0.25">
      <c r="A56" s="4" t="s">
        <v>220</v>
      </c>
      <c r="B56" s="64">
        <v>6</v>
      </c>
      <c r="C56" s="12">
        <v>9.5</v>
      </c>
      <c r="D56" s="79"/>
      <c r="E56" s="100">
        <f t="shared" ref="E56:E68" si="3">SUM(B56:D56)</f>
        <v>15.5</v>
      </c>
    </row>
    <row r="57" spans="1:5" x14ac:dyDescent="0.25">
      <c r="A57" s="5" t="s">
        <v>221</v>
      </c>
      <c r="B57" s="24">
        <v>18</v>
      </c>
      <c r="C57" s="13">
        <v>12</v>
      </c>
      <c r="D57" s="80">
        <v>12.5</v>
      </c>
      <c r="E57" s="73">
        <f t="shared" si="3"/>
        <v>42.5</v>
      </c>
    </row>
    <row r="58" spans="1:5" x14ac:dyDescent="0.25">
      <c r="A58" s="5" t="s">
        <v>222</v>
      </c>
      <c r="B58" s="24">
        <v>3.2</v>
      </c>
      <c r="C58" s="13"/>
      <c r="D58" s="80">
        <v>3.3</v>
      </c>
      <c r="E58" s="73">
        <f t="shared" si="3"/>
        <v>6.5</v>
      </c>
    </row>
    <row r="59" spans="1:5" x14ac:dyDescent="0.25">
      <c r="A59" s="5" t="s">
        <v>163</v>
      </c>
      <c r="B59" s="24">
        <v>5</v>
      </c>
      <c r="C59" s="13">
        <v>15</v>
      </c>
      <c r="D59" s="80">
        <v>3</v>
      </c>
      <c r="E59" s="73">
        <f t="shared" si="3"/>
        <v>23</v>
      </c>
    </row>
    <row r="60" spans="1:5" x14ac:dyDescent="0.25">
      <c r="A60" s="5" t="s">
        <v>138</v>
      </c>
      <c r="B60" s="24">
        <v>20</v>
      </c>
      <c r="C60" s="13">
        <v>75</v>
      </c>
      <c r="D60" s="80">
        <v>50</v>
      </c>
      <c r="E60" s="73">
        <f t="shared" si="3"/>
        <v>145</v>
      </c>
    </row>
    <row r="61" spans="1:5" x14ac:dyDescent="0.25">
      <c r="A61" s="5" t="s">
        <v>139</v>
      </c>
      <c r="B61" s="24">
        <v>15</v>
      </c>
      <c r="C61" s="13">
        <v>30</v>
      </c>
      <c r="D61" s="80">
        <v>40</v>
      </c>
      <c r="E61" s="73">
        <f t="shared" si="3"/>
        <v>85</v>
      </c>
    </row>
    <row r="62" spans="1:5" x14ac:dyDescent="0.25">
      <c r="A62" s="5" t="s">
        <v>41</v>
      </c>
      <c r="B62" s="24">
        <v>73</v>
      </c>
      <c r="C62" s="13">
        <v>175</v>
      </c>
      <c r="D62" s="80"/>
      <c r="E62" s="73">
        <f t="shared" si="3"/>
        <v>248</v>
      </c>
    </row>
    <row r="63" spans="1:5" x14ac:dyDescent="0.25">
      <c r="A63" s="5" t="s">
        <v>140</v>
      </c>
      <c r="B63" s="24">
        <v>7</v>
      </c>
      <c r="C63" s="13">
        <v>8</v>
      </c>
      <c r="D63" s="80">
        <v>3</v>
      </c>
      <c r="E63" s="73">
        <f t="shared" si="3"/>
        <v>18</v>
      </c>
    </row>
    <row r="64" spans="1:5" x14ac:dyDescent="0.25">
      <c r="A64" s="5" t="s">
        <v>141</v>
      </c>
      <c r="B64" s="24">
        <v>7</v>
      </c>
      <c r="C64" s="13">
        <v>8</v>
      </c>
      <c r="D64" s="80">
        <v>3</v>
      </c>
      <c r="E64" s="73">
        <f t="shared" si="3"/>
        <v>18</v>
      </c>
    </row>
    <row r="65" spans="1:5" x14ac:dyDescent="0.25">
      <c r="A65" s="5" t="s">
        <v>223</v>
      </c>
      <c r="B65" s="24">
        <v>25</v>
      </c>
      <c r="C65" s="13"/>
      <c r="D65" s="80"/>
      <c r="E65" s="73">
        <f t="shared" si="3"/>
        <v>25</v>
      </c>
    </row>
    <row r="66" spans="1:5" x14ac:dyDescent="0.25">
      <c r="A66" s="5" t="s">
        <v>329</v>
      </c>
      <c r="B66" s="24"/>
      <c r="C66" s="13">
        <v>19.399999999999999</v>
      </c>
      <c r="D66" s="80">
        <v>5.4</v>
      </c>
      <c r="E66" s="73">
        <f t="shared" si="3"/>
        <v>24.799999999999997</v>
      </c>
    </row>
    <row r="67" spans="1:5" x14ac:dyDescent="0.25">
      <c r="A67" s="5" t="s">
        <v>330</v>
      </c>
      <c r="B67" s="25"/>
      <c r="C67" s="13">
        <v>163</v>
      </c>
      <c r="D67" s="80">
        <v>83</v>
      </c>
      <c r="E67" s="73">
        <f t="shared" si="3"/>
        <v>246</v>
      </c>
    </row>
    <row r="68" spans="1:5" x14ac:dyDescent="0.25">
      <c r="A68" s="5" t="s">
        <v>331</v>
      </c>
      <c r="B68" s="25"/>
      <c r="C68" s="13">
        <v>30</v>
      </c>
      <c r="D68" s="80"/>
      <c r="E68" s="73">
        <f t="shared" si="3"/>
        <v>30</v>
      </c>
    </row>
    <row r="69" spans="1:5" x14ac:dyDescent="0.25">
      <c r="A69" s="5"/>
      <c r="B69" s="25"/>
      <c r="C69" s="13"/>
      <c r="D69" s="80"/>
      <c r="E69" s="73"/>
    </row>
    <row r="70" spans="1:5" x14ac:dyDescent="0.25">
      <c r="A70" s="5"/>
      <c r="B70" s="24"/>
      <c r="C70" s="13"/>
      <c r="D70" s="80"/>
      <c r="E70" s="73"/>
    </row>
    <row r="71" spans="1:5" x14ac:dyDescent="0.25">
      <c r="A71" s="5"/>
      <c r="B71" s="24"/>
      <c r="C71" s="13"/>
      <c r="D71" s="80"/>
      <c r="E71" s="73"/>
    </row>
    <row r="72" spans="1:5" x14ac:dyDescent="0.25">
      <c r="A72" s="5"/>
      <c r="B72" s="25"/>
      <c r="C72" s="13"/>
      <c r="D72" s="80"/>
      <c r="E72" s="73"/>
    </row>
    <row r="73" spans="1:5" x14ac:dyDescent="0.25">
      <c r="A73" s="5"/>
      <c r="B73" s="25"/>
      <c r="C73" s="13"/>
      <c r="D73" s="80"/>
      <c r="E73" s="73"/>
    </row>
    <row r="74" spans="1:5" x14ac:dyDescent="0.25">
      <c r="A74" s="5"/>
      <c r="B74" s="25"/>
      <c r="C74" s="13"/>
      <c r="D74" s="80"/>
      <c r="E74" s="73"/>
    </row>
    <row r="75" spans="1:5" ht="15.75" thickBot="1" x14ac:dyDescent="0.3">
      <c r="A75" s="6" t="s">
        <v>40</v>
      </c>
      <c r="B75" s="93">
        <v>31</v>
      </c>
      <c r="C75" s="46"/>
      <c r="D75" s="81"/>
      <c r="E75" s="74">
        <f>SUM(B75:D75)</f>
        <v>31</v>
      </c>
    </row>
    <row r="76" spans="1:5" x14ac:dyDescent="0.25">
      <c r="E76" s="75">
        <f>SUM(E56:E75)</f>
        <v>958.3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791C8-4A72-4414-8AD4-67B98C271357}">
  <dimension ref="A1:E60"/>
  <sheetViews>
    <sheetView topLeftCell="A39" workbookViewId="0">
      <selection activeCell="D45" sqref="D45:D59"/>
    </sheetView>
  </sheetViews>
  <sheetFormatPr defaultRowHeight="15" x14ac:dyDescent="0.25"/>
  <cols>
    <col min="1" max="1" width="36.42578125" customWidth="1"/>
  </cols>
  <sheetData>
    <row r="1" spans="1:5" ht="27" thickBot="1" x14ac:dyDescent="0.45">
      <c r="A1" s="1" t="s">
        <v>224</v>
      </c>
    </row>
    <row r="2" spans="1:5" x14ac:dyDescent="0.25">
      <c r="A2" s="32" t="s">
        <v>0</v>
      </c>
      <c r="B2" s="47" t="s">
        <v>178</v>
      </c>
      <c r="C2" s="22" t="s">
        <v>133</v>
      </c>
      <c r="D2" s="76" t="s">
        <v>166</v>
      </c>
      <c r="E2" s="72" t="s">
        <v>174</v>
      </c>
    </row>
    <row r="3" spans="1:5" x14ac:dyDescent="0.25">
      <c r="A3" s="5" t="s">
        <v>129</v>
      </c>
      <c r="B3" s="9">
        <v>43</v>
      </c>
      <c r="C3" s="13"/>
      <c r="D3" s="70"/>
      <c r="E3" s="73">
        <f t="shared" ref="E3:E15" si="0">SUM(B3:D3)</f>
        <v>43</v>
      </c>
    </row>
    <row r="4" spans="1:5" x14ac:dyDescent="0.25">
      <c r="A4" s="5" t="s">
        <v>225</v>
      </c>
      <c r="B4" s="9">
        <v>16</v>
      </c>
      <c r="C4" s="13">
        <v>335.5</v>
      </c>
      <c r="D4" s="70"/>
      <c r="E4" s="73">
        <f t="shared" si="0"/>
        <v>351.5</v>
      </c>
    </row>
    <row r="5" spans="1:5" x14ac:dyDescent="0.25">
      <c r="A5" s="5" t="s">
        <v>42</v>
      </c>
      <c r="B5" s="9">
        <v>14</v>
      </c>
      <c r="C5" s="13">
        <v>3</v>
      </c>
      <c r="D5" s="70">
        <v>20</v>
      </c>
      <c r="E5" s="73">
        <f t="shared" si="0"/>
        <v>37</v>
      </c>
    </row>
    <row r="6" spans="1:5" x14ac:dyDescent="0.25">
      <c r="A6" s="5" t="s">
        <v>130</v>
      </c>
      <c r="B6" s="9">
        <v>68.5</v>
      </c>
      <c r="C6" s="13">
        <v>70</v>
      </c>
      <c r="D6" s="70">
        <v>116</v>
      </c>
      <c r="E6" s="73">
        <f t="shared" si="0"/>
        <v>254.5</v>
      </c>
    </row>
    <row r="7" spans="1:5" x14ac:dyDescent="0.25">
      <c r="A7" s="5" t="s">
        <v>226</v>
      </c>
      <c r="B7" s="9">
        <v>40</v>
      </c>
      <c r="C7" s="13">
        <v>55</v>
      </c>
      <c r="D7" s="70"/>
      <c r="E7" s="73">
        <f t="shared" si="0"/>
        <v>95</v>
      </c>
    </row>
    <row r="8" spans="1:5" x14ac:dyDescent="0.25">
      <c r="A8" s="5" t="s">
        <v>131</v>
      </c>
      <c r="B8" s="9">
        <v>17</v>
      </c>
      <c r="C8" s="13">
        <v>38</v>
      </c>
      <c r="D8" s="70">
        <v>119</v>
      </c>
      <c r="E8" s="73">
        <f t="shared" si="0"/>
        <v>174</v>
      </c>
    </row>
    <row r="9" spans="1:5" x14ac:dyDescent="0.25">
      <c r="A9" s="5" t="s">
        <v>227</v>
      </c>
      <c r="B9" s="9">
        <v>1.5</v>
      </c>
      <c r="C9" s="13"/>
      <c r="D9" s="70"/>
      <c r="E9" s="73">
        <f t="shared" si="0"/>
        <v>1.5</v>
      </c>
    </row>
    <row r="10" spans="1:5" x14ac:dyDescent="0.25">
      <c r="A10" s="5" t="s">
        <v>142</v>
      </c>
      <c r="B10" s="9">
        <v>9.9</v>
      </c>
      <c r="C10" s="13"/>
      <c r="D10" s="70"/>
      <c r="E10" s="73">
        <f t="shared" si="0"/>
        <v>9.9</v>
      </c>
    </row>
    <row r="11" spans="1:5" x14ac:dyDescent="0.25">
      <c r="A11" s="5" t="s">
        <v>228</v>
      </c>
      <c r="B11" s="9">
        <v>8.5</v>
      </c>
      <c r="C11" s="13"/>
      <c r="D11" s="70"/>
      <c r="E11" s="73">
        <f t="shared" si="0"/>
        <v>8.5</v>
      </c>
    </row>
    <row r="12" spans="1:5" x14ac:dyDescent="0.25">
      <c r="A12" s="5" t="s">
        <v>229</v>
      </c>
      <c r="B12" s="9">
        <v>68</v>
      </c>
      <c r="C12" s="13">
        <v>100</v>
      </c>
      <c r="D12" s="70">
        <v>40</v>
      </c>
      <c r="E12" s="73">
        <f t="shared" si="0"/>
        <v>208</v>
      </c>
    </row>
    <row r="13" spans="1:5" x14ac:dyDescent="0.25">
      <c r="A13" s="5" t="s">
        <v>230</v>
      </c>
      <c r="B13" s="9">
        <v>20</v>
      </c>
      <c r="C13" s="13">
        <v>452</v>
      </c>
      <c r="D13" s="70">
        <v>10</v>
      </c>
      <c r="E13" s="73">
        <f t="shared" si="0"/>
        <v>482</v>
      </c>
    </row>
    <row r="14" spans="1:5" x14ac:dyDescent="0.25">
      <c r="A14" s="5" t="s">
        <v>132</v>
      </c>
      <c r="B14" s="9">
        <v>55</v>
      </c>
      <c r="C14" s="13"/>
      <c r="D14" s="70">
        <v>108</v>
      </c>
      <c r="E14" s="73">
        <f t="shared" si="0"/>
        <v>163</v>
      </c>
    </row>
    <row r="15" spans="1:5" x14ac:dyDescent="0.25">
      <c r="A15" s="5" t="s">
        <v>332</v>
      </c>
      <c r="B15" s="9"/>
      <c r="C15" s="13">
        <v>4.8</v>
      </c>
      <c r="D15" s="70">
        <v>38.5</v>
      </c>
      <c r="E15" s="73">
        <f t="shared" si="0"/>
        <v>43.3</v>
      </c>
    </row>
    <row r="16" spans="1:5" x14ac:dyDescent="0.25">
      <c r="A16" s="5" t="s">
        <v>382</v>
      </c>
      <c r="B16" s="9"/>
      <c r="C16" s="13"/>
      <c r="D16" s="70">
        <v>18</v>
      </c>
      <c r="E16" s="73">
        <f>SUM(B16:D16)</f>
        <v>18</v>
      </c>
    </row>
    <row r="17" spans="1:5" x14ac:dyDescent="0.25">
      <c r="A17" s="5" t="s">
        <v>383</v>
      </c>
      <c r="B17" s="9"/>
      <c r="C17" s="13"/>
      <c r="D17" s="70">
        <v>5</v>
      </c>
      <c r="E17" s="73">
        <f>SUM(B17:D17)</f>
        <v>5</v>
      </c>
    </row>
    <row r="18" spans="1:5" x14ac:dyDescent="0.25">
      <c r="A18" s="5"/>
      <c r="B18" s="9"/>
      <c r="C18" s="13"/>
      <c r="D18" s="70"/>
      <c r="E18" s="73"/>
    </row>
    <row r="19" spans="1:5" ht="15.75" thickBot="1" x14ac:dyDescent="0.3">
      <c r="A19" s="6"/>
      <c r="B19" s="16"/>
      <c r="C19" s="46"/>
      <c r="D19" s="71"/>
      <c r="E19" s="74"/>
    </row>
    <row r="20" spans="1:5" x14ac:dyDescent="0.25">
      <c r="E20" s="75">
        <f>SUM(E3:E19)</f>
        <v>1894.2</v>
      </c>
    </row>
    <row r="22" spans="1:5" ht="27" thickBot="1" x14ac:dyDescent="0.45">
      <c r="A22" s="2" t="s">
        <v>231</v>
      </c>
    </row>
    <row r="23" spans="1:5" ht="15.75" thickBot="1" x14ac:dyDescent="0.3">
      <c r="A23" s="26" t="s">
        <v>0</v>
      </c>
      <c r="B23" s="15" t="s">
        <v>178</v>
      </c>
      <c r="C23" s="38" t="s">
        <v>133</v>
      </c>
      <c r="D23" s="68" t="s">
        <v>166</v>
      </c>
      <c r="E23" s="72" t="s">
        <v>174</v>
      </c>
    </row>
    <row r="24" spans="1:5" x14ac:dyDescent="0.25">
      <c r="A24" s="27" t="s">
        <v>44</v>
      </c>
      <c r="B24" s="17">
        <v>88</v>
      </c>
      <c r="C24" s="39"/>
      <c r="D24" s="69"/>
      <c r="E24" s="73">
        <f t="shared" ref="E24:E35" si="1">SUM(B24:D24)</f>
        <v>88</v>
      </c>
    </row>
    <row r="25" spans="1:5" x14ac:dyDescent="0.25">
      <c r="A25" s="27" t="s">
        <v>45</v>
      </c>
      <c r="B25" s="17">
        <v>5</v>
      </c>
      <c r="C25" s="39"/>
      <c r="D25" s="69"/>
      <c r="E25" s="73">
        <f t="shared" si="1"/>
        <v>5</v>
      </c>
    </row>
    <row r="26" spans="1:5" x14ac:dyDescent="0.25">
      <c r="A26" s="28" t="s">
        <v>46</v>
      </c>
      <c r="B26" s="9">
        <v>34</v>
      </c>
      <c r="C26" s="40"/>
      <c r="D26" s="70">
        <v>9</v>
      </c>
      <c r="E26" s="73">
        <f t="shared" si="1"/>
        <v>43</v>
      </c>
    </row>
    <row r="27" spans="1:5" x14ac:dyDescent="0.25">
      <c r="A27" s="28" t="s">
        <v>173</v>
      </c>
      <c r="B27" s="9">
        <v>6</v>
      </c>
      <c r="C27" s="40"/>
      <c r="D27" s="70"/>
      <c r="E27" s="73">
        <f t="shared" si="1"/>
        <v>6</v>
      </c>
    </row>
    <row r="28" spans="1:5" x14ac:dyDescent="0.25">
      <c r="A28" s="36" t="s">
        <v>47</v>
      </c>
      <c r="B28" s="30">
        <v>22</v>
      </c>
      <c r="C28" s="48">
        <v>70</v>
      </c>
      <c r="D28" s="70"/>
      <c r="E28" s="73">
        <f t="shared" si="1"/>
        <v>92</v>
      </c>
    </row>
    <row r="29" spans="1:5" x14ac:dyDescent="0.25">
      <c r="A29" s="28" t="s">
        <v>335</v>
      </c>
      <c r="B29" s="9"/>
      <c r="C29" s="40">
        <v>2.5</v>
      </c>
      <c r="D29" s="70"/>
      <c r="E29" s="73">
        <f t="shared" si="1"/>
        <v>2.5</v>
      </c>
    </row>
    <row r="30" spans="1:5" x14ac:dyDescent="0.25">
      <c r="A30" s="28" t="s">
        <v>232</v>
      </c>
      <c r="B30" s="9">
        <v>9</v>
      </c>
      <c r="C30" s="40">
        <v>10</v>
      </c>
      <c r="D30" s="70">
        <v>10</v>
      </c>
      <c r="E30" s="73">
        <f t="shared" si="1"/>
        <v>29</v>
      </c>
    </row>
    <row r="31" spans="1:5" x14ac:dyDescent="0.25">
      <c r="A31" s="28" t="s">
        <v>233</v>
      </c>
      <c r="B31" s="9">
        <v>50</v>
      </c>
      <c r="C31" s="40"/>
      <c r="D31" s="70"/>
      <c r="E31" s="73">
        <f t="shared" si="1"/>
        <v>50</v>
      </c>
    </row>
    <row r="32" spans="1:5" x14ac:dyDescent="0.25">
      <c r="A32" s="28" t="s">
        <v>234</v>
      </c>
      <c r="B32" s="9">
        <v>2</v>
      </c>
      <c r="C32" s="40"/>
      <c r="D32" s="70">
        <v>4</v>
      </c>
      <c r="E32" s="73">
        <f t="shared" si="1"/>
        <v>6</v>
      </c>
    </row>
    <row r="33" spans="1:5" x14ac:dyDescent="0.25">
      <c r="A33" s="36" t="s">
        <v>235</v>
      </c>
      <c r="B33" s="30">
        <v>27</v>
      </c>
      <c r="C33" s="48"/>
      <c r="D33" s="70">
        <v>28</v>
      </c>
      <c r="E33" s="73">
        <f t="shared" si="1"/>
        <v>55</v>
      </c>
    </row>
    <row r="34" spans="1:5" x14ac:dyDescent="0.25">
      <c r="A34" s="28" t="s">
        <v>333</v>
      </c>
      <c r="B34" s="10"/>
      <c r="C34" s="40">
        <v>8</v>
      </c>
      <c r="D34" s="70"/>
      <c r="E34" s="73">
        <f t="shared" si="1"/>
        <v>8</v>
      </c>
    </row>
    <row r="35" spans="1:5" x14ac:dyDescent="0.25">
      <c r="A35" s="28" t="s">
        <v>334</v>
      </c>
      <c r="B35" s="10"/>
      <c r="C35" s="40">
        <v>22</v>
      </c>
      <c r="D35" s="70"/>
      <c r="E35" s="73">
        <f t="shared" si="1"/>
        <v>22</v>
      </c>
    </row>
    <row r="36" spans="1:5" x14ac:dyDescent="0.25">
      <c r="A36" s="36" t="s">
        <v>373</v>
      </c>
      <c r="B36" s="30"/>
      <c r="C36" s="48"/>
      <c r="D36" s="70">
        <v>3</v>
      </c>
      <c r="E36" s="73">
        <f>SUM(B36:D36)</f>
        <v>3</v>
      </c>
    </row>
    <row r="37" spans="1:5" x14ac:dyDescent="0.25">
      <c r="A37" s="28"/>
      <c r="B37" s="10"/>
      <c r="C37" s="40"/>
      <c r="D37" s="70"/>
      <c r="E37" s="73"/>
    </row>
    <row r="38" spans="1:5" x14ac:dyDescent="0.25">
      <c r="A38" s="28"/>
      <c r="B38" s="10"/>
      <c r="C38" s="40"/>
      <c r="D38" s="70"/>
      <c r="E38" s="73"/>
    </row>
    <row r="39" spans="1:5" ht="15.75" thickBot="1" x14ac:dyDescent="0.3">
      <c r="A39" s="29" t="s">
        <v>40</v>
      </c>
      <c r="B39" s="18">
        <v>30</v>
      </c>
      <c r="C39" s="41"/>
      <c r="D39" s="71"/>
      <c r="E39" s="74">
        <f>SUM(B39:D39)</f>
        <v>30</v>
      </c>
    </row>
    <row r="40" spans="1:5" x14ac:dyDescent="0.25">
      <c r="E40" s="75">
        <f>SUM(E24:E39)</f>
        <v>439.5</v>
      </c>
    </row>
    <row r="43" spans="1:5" ht="27" thickBot="1" x14ac:dyDescent="0.45">
      <c r="A43" s="2" t="s">
        <v>236</v>
      </c>
    </row>
    <row r="44" spans="1:5" ht="15.75" thickBot="1" x14ac:dyDescent="0.3">
      <c r="A44" s="3" t="s">
        <v>0</v>
      </c>
      <c r="B44" s="23" t="s">
        <v>178</v>
      </c>
      <c r="C44" s="11" t="s">
        <v>133</v>
      </c>
      <c r="D44" s="68" t="s">
        <v>166</v>
      </c>
      <c r="E44" s="101" t="s">
        <v>174</v>
      </c>
    </row>
    <row r="45" spans="1:5" x14ac:dyDescent="0.25">
      <c r="A45" s="4" t="s">
        <v>237</v>
      </c>
      <c r="B45" s="64">
        <v>9.4</v>
      </c>
      <c r="C45" s="12"/>
      <c r="D45" s="69"/>
      <c r="E45" s="100">
        <f t="shared" ref="E45:E51" si="2">SUM(B45:D45)</f>
        <v>9.4</v>
      </c>
    </row>
    <row r="46" spans="1:5" x14ac:dyDescent="0.25">
      <c r="A46" s="5" t="s">
        <v>238</v>
      </c>
      <c r="B46" s="24">
        <v>119</v>
      </c>
      <c r="C46" s="13"/>
      <c r="D46" s="70">
        <v>5</v>
      </c>
      <c r="E46" s="73">
        <f t="shared" si="2"/>
        <v>124</v>
      </c>
    </row>
    <row r="47" spans="1:5" x14ac:dyDescent="0.25">
      <c r="A47" s="5" t="s">
        <v>239</v>
      </c>
      <c r="B47" s="24">
        <v>9.5</v>
      </c>
      <c r="C47" s="13"/>
      <c r="D47" s="70"/>
      <c r="E47" s="73">
        <f t="shared" si="2"/>
        <v>9.5</v>
      </c>
    </row>
    <row r="48" spans="1:5" x14ac:dyDescent="0.25">
      <c r="A48" s="5" t="s">
        <v>43</v>
      </c>
      <c r="B48" s="24">
        <v>20.5</v>
      </c>
      <c r="C48" s="13"/>
      <c r="D48" s="70">
        <v>570</v>
      </c>
      <c r="E48" s="73">
        <f t="shared" si="2"/>
        <v>590.5</v>
      </c>
    </row>
    <row r="49" spans="1:5" x14ac:dyDescent="0.25">
      <c r="A49" s="5" t="s">
        <v>240</v>
      </c>
      <c r="B49" s="24">
        <v>122</v>
      </c>
      <c r="C49" s="13"/>
      <c r="D49" s="70"/>
      <c r="E49" s="73">
        <f t="shared" si="2"/>
        <v>122</v>
      </c>
    </row>
    <row r="50" spans="1:5" x14ac:dyDescent="0.25">
      <c r="A50" s="5" t="s">
        <v>143</v>
      </c>
      <c r="B50" s="24">
        <v>146</v>
      </c>
      <c r="C50" s="13"/>
      <c r="D50" s="70">
        <v>96</v>
      </c>
      <c r="E50" s="73">
        <f t="shared" si="2"/>
        <v>242</v>
      </c>
    </row>
    <row r="51" spans="1:5" x14ac:dyDescent="0.25">
      <c r="A51" s="5" t="s">
        <v>241</v>
      </c>
      <c r="B51" s="24">
        <v>10</v>
      </c>
      <c r="C51" s="13"/>
      <c r="D51" s="70"/>
      <c r="E51" s="73">
        <f t="shared" si="2"/>
        <v>10</v>
      </c>
    </row>
    <row r="52" spans="1:5" x14ac:dyDescent="0.25">
      <c r="A52" s="5" t="s">
        <v>144</v>
      </c>
      <c r="B52" s="24">
        <v>18</v>
      </c>
      <c r="C52" s="13"/>
      <c r="D52" s="70"/>
      <c r="E52" s="73">
        <v>18</v>
      </c>
    </row>
    <row r="53" spans="1:5" x14ac:dyDescent="0.25">
      <c r="A53" s="5" t="s">
        <v>145</v>
      </c>
      <c r="B53" s="24">
        <v>20</v>
      </c>
      <c r="C53" s="13"/>
      <c r="D53" s="70">
        <v>20</v>
      </c>
      <c r="E53" s="73">
        <f t="shared" ref="E53:E59" si="3">SUM(B53:D53)</f>
        <v>40</v>
      </c>
    </row>
    <row r="54" spans="1:5" x14ac:dyDescent="0.25">
      <c r="A54" s="5" t="s">
        <v>242</v>
      </c>
      <c r="B54" s="24">
        <v>9</v>
      </c>
      <c r="C54" s="13"/>
      <c r="D54" s="70">
        <v>3</v>
      </c>
      <c r="E54" s="73">
        <f t="shared" si="3"/>
        <v>12</v>
      </c>
    </row>
    <row r="55" spans="1:5" x14ac:dyDescent="0.25">
      <c r="A55" s="5" t="s">
        <v>146</v>
      </c>
      <c r="B55" s="24">
        <v>10.5</v>
      </c>
      <c r="C55" s="13">
        <v>13</v>
      </c>
      <c r="D55" s="70">
        <v>19</v>
      </c>
      <c r="E55" s="73">
        <f t="shared" si="3"/>
        <v>42.5</v>
      </c>
    </row>
    <row r="56" spans="1:5" x14ac:dyDescent="0.25">
      <c r="A56" s="5" t="s">
        <v>147</v>
      </c>
      <c r="B56" s="24">
        <v>112</v>
      </c>
      <c r="C56" s="13"/>
      <c r="D56" s="70"/>
      <c r="E56" s="73">
        <f t="shared" si="3"/>
        <v>112</v>
      </c>
    </row>
    <row r="57" spans="1:5" x14ac:dyDescent="0.25">
      <c r="A57" s="5" t="s">
        <v>374</v>
      </c>
      <c r="B57" s="24"/>
      <c r="C57" s="13"/>
      <c r="D57" s="70">
        <v>115</v>
      </c>
      <c r="E57" s="73">
        <f t="shared" si="3"/>
        <v>115</v>
      </c>
    </row>
    <row r="58" spans="1:5" x14ac:dyDescent="0.25">
      <c r="A58" s="5" t="s">
        <v>375</v>
      </c>
      <c r="B58" s="24"/>
      <c r="C58" s="13"/>
      <c r="D58" s="70">
        <v>89</v>
      </c>
      <c r="E58" s="73">
        <f t="shared" si="3"/>
        <v>89</v>
      </c>
    </row>
    <row r="59" spans="1:5" ht="15.75" thickBot="1" x14ac:dyDescent="0.3">
      <c r="A59" s="65" t="s">
        <v>336</v>
      </c>
      <c r="B59" s="66"/>
      <c r="C59" s="99">
        <v>10</v>
      </c>
      <c r="D59" s="82"/>
      <c r="E59" s="74">
        <f t="shared" si="3"/>
        <v>10</v>
      </c>
    </row>
    <row r="60" spans="1:5" x14ac:dyDescent="0.25">
      <c r="E60" s="75">
        <f>SUM(E45:E59)</f>
        <v>1545.9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39D82-0CEF-4BF1-BD7D-1CD04FC397CE}">
  <dimension ref="A1:E46"/>
  <sheetViews>
    <sheetView topLeftCell="A25" workbookViewId="0">
      <selection activeCell="A36" sqref="A36:A44"/>
    </sheetView>
  </sheetViews>
  <sheetFormatPr defaultRowHeight="15" x14ac:dyDescent="0.25"/>
  <cols>
    <col min="1" max="1" width="36.42578125" customWidth="1"/>
  </cols>
  <sheetData>
    <row r="1" spans="1:5" ht="27" thickBot="1" x14ac:dyDescent="0.45">
      <c r="A1" s="1" t="s">
        <v>243</v>
      </c>
    </row>
    <row r="2" spans="1:5" ht="15.75" thickBot="1" x14ac:dyDescent="0.3">
      <c r="A2" s="3" t="s">
        <v>0</v>
      </c>
      <c r="B2" s="15" t="s">
        <v>178</v>
      </c>
      <c r="C2" s="11" t="s">
        <v>133</v>
      </c>
      <c r="D2" s="68" t="s">
        <v>166</v>
      </c>
      <c r="E2" s="101" t="s">
        <v>174</v>
      </c>
    </row>
    <row r="3" spans="1:5" x14ac:dyDescent="0.25">
      <c r="A3" s="4" t="s">
        <v>48</v>
      </c>
      <c r="B3" s="17">
        <v>13</v>
      </c>
      <c r="C3" s="12"/>
      <c r="D3" s="69"/>
      <c r="E3" s="100">
        <f t="shared" ref="E3:E13" si="0">SUM(B3:D3)</f>
        <v>13</v>
      </c>
    </row>
    <row r="4" spans="1:5" x14ac:dyDescent="0.25">
      <c r="A4" s="5" t="s">
        <v>49</v>
      </c>
      <c r="B4" s="9">
        <v>11</v>
      </c>
      <c r="C4" s="13"/>
      <c r="D4" s="70"/>
      <c r="E4" s="73">
        <f t="shared" si="0"/>
        <v>11</v>
      </c>
    </row>
    <row r="5" spans="1:5" x14ac:dyDescent="0.25">
      <c r="A5" s="5" t="s">
        <v>148</v>
      </c>
      <c r="B5" s="9">
        <v>26</v>
      </c>
      <c r="C5" s="13"/>
      <c r="D5" s="70"/>
      <c r="E5" s="73">
        <f t="shared" si="0"/>
        <v>26</v>
      </c>
    </row>
    <row r="6" spans="1:5" x14ac:dyDescent="0.25">
      <c r="A6" s="5" t="s">
        <v>167</v>
      </c>
      <c r="B6" s="9">
        <v>60</v>
      </c>
      <c r="C6" s="13"/>
      <c r="D6" s="70"/>
      <c r="E6" s="73">
        <f t="shared" si="0"/>
        <v>60</v>
      </c>
    </row>
    <row r="7" spans="1:5" x14ac:dyDescent="0.25">
      <c r="A7" s="5" t="s">
        <v>50</v>
      </c>
      <c r="B7" s="9">
        <v>67</v>
      </c>
      <c r="C7" s="13"/>
      <c r="D7" s="70"/>
      <c r="E7" s="73">
        <f t="shared" si="0"/>
        <v>67</v>
      </c>
    </row>
    <row r="8" spans="1:5" x14ac:dyDescent="0.25">
      <c r="A8" s="5" t="s">
        <v>51</v>
      </c>
      <c r="B8" s="9">
        <v>14</v>
      </c>
      <c r="C8" s="13"/>
      <c r="D8" s="70">
        <v>21</v>
      </c>
      <c r="E8" s="73">
        <f t="shared" si="0"/>
        <v>35</v>
      </c>
    </row>
    <row r="9" spans="1:5" x14ac:dyDescent="0.25">
      <c r="A9" s="5" t="s">
        <v>52</v>
      </c>
      <c r="B9" s="9">
        <v>50</v>
      </c>
      <c r="C9" s="13">
        <v>18</v>
      </c>
      <c r="D9" s="70">
        <v>11</v>
      </c>
      <c r="E9" s="73">
        <f t="shared" si="0"/>
        <v>79</v>
      </c>
    </row>
    <row r="10" spans="1:5" x14ac:dyDescent="0.25">
      <c r="A10" s="5" t="s">
        <v>53</v>
      </c>
      <c r="B10" s="9">
        <v>8</v>
      </c>
      <c r="C10" s="13"/>
      <c r="D10" s="70">
        <v>5</v>
      </c>
      <c r="E10" s="73">
        <f t="shared" si="0"/>
        <v>13</v>
      </c>
    </row>
    <row r="11" spans="1:5" x14ac:dyDescent="0.25">
      <c r="A11" s="5" t="s">
        <v>54</v>
      </c>
      <c r="B11" s="9">
        <v>4</v>
      </c>
      <c r="C11" s="13"/>
      <c r="D11" s="70">
        <v>5</v>
      </c>
      <c r="E11" s="73">
        <f t="shared" si="0"/>
        <v>9</v>
      </c>
    </row>
    <row r="12" spans="1:5" x14ac:dyDescent="0.25">
      <c r="A12" s="5" t="s">
        <v>244</v>
      </c>
      <c r="B12" s="9">
        <v>1.2</v>
      </c>
      <c r="C12" s="13"/>
      <c r="D12" s="70"/>
      <c r="E12" s="73">
        <f t="shared" si="0"/>
        <v>1.2</v>
      </c>
    </row>
    <row r="13" spans="1:5" x14ac:dyDescent="0.25">
      <c r="A13" s="5" t="s">
        <v>337</v>
      </c>
      <c r="B13" s="9"/>
      <c r="C13" s="13">
        <v>58</v>
      </c>
      <c r="D13" s="70"/>
      <c r="E13" s="73">
        <f t="shared" si="0"/>
        <v>58</v>
      </c>
    </row>
    <row r="14" spans="1:5" x14ac:dyDescent="0.25">
      <c r="A14" s="5"/>
      <c r="B14" s="9"/>
      <c r="C14" s="13"/>
      <c r="D14" s="70"/>
      <c r="E14" s="73"/>
    </row>
    <row r="15" spans="1:5" x14ac:dyDescent="0.25">
      <c r="A15" s="5"/>
      <c r="B15" s="9"/>
      <c r="C15" s="13"/>
      <c r="D15" s="70"/>
      <c r="E15" s="73"/>
    </row>
    <row r="16" spans="1:5" ht="15.75" thickBot="1" x14ac:dyDescent="0.3">
      <c r="A16" s="6"/>
      <c r="B16" s="18"/>
      <c r="C16" s="14"/>
      <c r="D16" s="71"/>
      <c r="E16" s="74"/>
    </row>
    <row r="17" spans="1:5" x14ac:dyDescent="0.25">
      <c r="E17" s="75">
        <f>SUM(E3:E16)</f>
        <v>372.2</v>
      </c>
    </row>
    <row r="19" spans="1:5" ht="27" thickBot="1" x14ac:dyDescent="0.45">
      <c r="A19" s="2" t="s">
        <v>245</v>
      </c>
    </row>
    <row r="20" spans="1:5" ht="15.75" thickBot="1" x14ac:dyDescent="0.3">
      <c r="A20" s="3" t="s">
        <v>0</v>
      </c>
      <c r="B20" s="23" t="s">
        <v>178</v>
      </c>
      <c r="C20" s="11" t="s">
        <v>133</v>
      </c>
      <c r="D20" s="68" t="s">
        <v>166</v>
      </c>
      <c r="E20" s="72" t="s">
        <v>174</v>
      </c>
    </row>
    <row r="21" spans="1:5" x14ac:dyDescent="0.25">
      <c r="A21" s="4" t="s">
        <v>55</v>
      </c>
      <c r="B21" s="64">
        <v>71</v>
      </c>
      <c r="C21" s="12"/>
      <c r="D21" s="69"/>
      <c r="E21" s="73">
        <f t="shared" ref="E21:E27" si="1">SUM(B21:D21)</f>
        <v>71</v>
      </c>
    </row>
    <row r="22" spans="1:5" x14ac:dyDescent="0.25">
      <c r="A22" s="5" t="s">
        <v>56</v>
      </c>
      <c r="B22" s="24">
        <v>5</v>
      </c>
      <c r="C22" s="13"/>
      <c r="D22" s="70"/>
      <c r="E22" s="73">
        <f t="shared" si="1"/>
        <v>5</v>
      </c>
    </row>
    <row r="23" spans="1:5" x14ac:dyDescent="0.25">
      <c r="A23" s="5" t="s">
        <v>57</v>
      </c>
      <c r="B23" s="24">
        <v>140</v>
      </c>
      <c r="C23" s="13">
        <v>80</v>
      </c>
      <c r="D23" s="70">
        <v>90</v>
      </c>
      <c r="E23" s="73">
        <f t="shared" si="1"/>
        <v>310</v>
      </c>
    </row>
    <row r="24" spans="1:5" x14ac:dyDescent="0.25">
      <c r="A24" s="5" t="s">
        <v>164</v>
      </c>
      <c r="B24" s="24">
        <v>87</v>
      </c>
      <c r="C24" s="13">
        <v>64</v>
      </c>
      <c r="D24" s="70">
        <v>117</v>
      </c>
      <c r="E24" s="73">
        <f t="shared" si="1"/>
        <v>268</v>
      </c>
    </row>
    <row r="25" spans="1:5" x14ac:dyDescent="0.25">
      <c r="A25" s="5" t="s">
        <v>149</v>
      </c>
      <c r="B25" s="24">
        <v>1</v>
      </c>
      <c r="C25" s="13"/>
      <c r="D25" s="70">
        <v>24</v>
      </c>
      <c r="E25" s="73">
        <f t="shared" si="1"/>
        <v>25</v>
      </c>
    </row>
    <row r="26" spans="1:5" x14ac:dyDescent="0.25">
      <c r="A26" s="5" t="s">
        <v>246</v>
      </c>
      <c r="B26" s="24">
        <v>43</v>
      </c>
      <c r="C26" s="13"/>
      <c r="D26" s="70"/>
      <c r="E26" s="73">
        <f t="shared" si="1"/>
        <v>43</v>
      </c>
    </row>
    <row r="27" spans="1:5" x14ac:dyDescent="0.25">
      <c r="A27" s="5" t="s">
        <v>401</v>
      </c>
      <c r="B27" s="24"/>
      <c r="C27" s="13"/>
      <c r="D27" s="70">
        <v>54</v>
      </c>
      <c r="E27" s="73">
        <f t="shared" si="1"/>
        <v>54</v>
      </c>
    </row>
    <row r="28" spans="1:5" ht="15.75" thickBot="1" x14ac:dyDescent="0.3">
      <c r="A28" s="6" t="s">
        <v>338</v>
      </c>
      <c r="B28" s="63"/>
      <c r="C28" s="14">
        <v>40</v>
      </c>
      <c r="D28" s="71"/>
      <c r="E28" s="74">
        <v>40</v>
      </c>
    </row>
    <row r="29" spans="1:5" x14ac:dyDescent="0.25">
      <c r="E29" s="75">
        <f>SUM(E21:E28)</f>
        <v>816</v>
      </c>
    </row>
    <row r="31" spans="1:5" ht="27" thickBot="1" x14ac:dyDescent="0.45">
      <c r="A31" s="2" t="s">
        <v>247</v>
      </c>
    </row>
    <row r="32" spans="1:5" ht="15.75" thickBot="1" x14ac:dyDescent="0.3">
      <c r="A32" s="3" t="s">
        <v>0</v>
      </c>
      <c r="B32" s="19" t="s">
        <v>178</v>
      </c>
      <c r="C32" s="49" t="s">
        <v>133</v>
      </c>
      <c r="D32" s="68" t="s">
        <v>166</v>
      </c>
      <c r="E32" s="101" t="s">
        <v>174</v>
      </c>
    </row>
    <row r="33" spans="1:5" x14ac:dyDescent="0.25">
      <c r="A33" s="4" t="s">
        <v>58</v>
      </c>
      <c r="B33" s="20">
        <v>18</v>
      </c>
      <c r="C33" s="50">
        <v>10</v>
      </c>
      <c r="D33" s="69">
        <v>10</v>
      </c>
      <c r="E33" s="100">
        <f>SUM(B33:D33)</f>
        <v>38</v>
      </c>
    </row>
    <row r="34" spans="1:5" x14ac:dyDescent="0.25">
      <c r="A34" s="5" t="s">
        <v>248</v>
      </c>
      <c r="B34" s="21">
        <v>15</v>
      </c>
      <c r="C34" s="51"/>
      <c r="D34" s="70"/>
      <c r="E34" s="73">
        <v>15</v>
      </c>
    </row>
    <row r="35" spans="1:5" x14ac:dyDescent="0.25">
      <c r="A35" s="5" t="s">
        <v>249</v>
      </c>
      <c r="B35" s="21">
        <v>9.5</v>
      </c>
      <c r="C35" s="51"/>
      <c r="D35" s="70"/>
      <c r="E35" s="73">
        <v>9.5</v>
      </c>
    </row>
    <row r="36" spans="1:5" x14ac:dyDescent="0.25">
      <c r="A36" s="5" t="s">
        <v>168</v>
      </c>
      <c r="B36" s="21">
        <v>3</v>
      </c>
      <c r="C36" s="51"/>
      <c r="D36" s="70">
        <v>11.5</v>
      </c>
      <c r="E36" s="73">
        <f t="shared" ref="E36:E42" si="2">SUM(B36:D36)</f>
        <v>14.5</v>
      </c>
    </row>
    <row r="37" spans="1:5" x14ac:dyDescent="0.25">
      <c r="A37" s="5" t="s">
        <v>59</v>
      </c>
      <c r="B37" s="21">
        <v>20</v>
      </c>
      <c r="C37" s="51"/>
      <c r="D37" s="70">
        <v>7.5</v>
      </c>
      <c r="E37" s="73">
        <f t="shared" si="2"/>
        <v>27.5</v>
      </c>
    </row>
    <row r="38" spans="1:5" x14ac:dyDescent="0.25">
      <c r="A38" s="5" t="s">
        <v>60</v>
      </c>
      <c r="B38" s="21">
        <v>20</v>
      </c>
      <c r="C38" s="51"/>
      <c r="D38" s="70">
        <v>7.5</v>
      </c>
      <c r="E38" s="73">
        <f t="shared" si="2"/>
        <v>27.5</v>
      </c>
    </row>
    <row r="39" spans="1:5" x14ac:dyDescent="0.25">
      <c r="A39" s="5" t="s">
        <v>61</v>
      </c>
      <c r="B39" s="21">
        <v>260</v>
      </c>
      <c r="C39" s="51"/>
      <c r="D39" s="70">
        <v>145</v>
      </c>
      <c r="E39" s="73">
        <f t="shared" si="2"/>
        <v>405</v>
      </c>
    </row>
    <row r="40" spans="1:5" x14ac:dyDescent="0.25">
      <c r="A40" s="5" t="s">
        <v>62</v>
      </c>
      <c r="B40" s="21">
        <v>5</v>
      </c>
      <c r="C40" s="51">
        <v>2</v>
      </c>
      <c r="D40" s="70"/>
      <c r="E40" s="73">
        <f t="shared" si="2"/>
        <v>7</v>
      </c>
    </row>
    <row r="41" spans="1:5" x14ac:dyDescent="0.25">
      <c r="A41" s="5" t="s">
        <v>63</v>
      </c>
      <c r="B41" s="21">
        <v>2.5</v>
      </c>
      <c r="C41" s="51"/>
      <c r="D41" s="70">
        <v>9.1999999999999993</v>
      </c>
      <c r="E41" s="73">
        <f t="shared" si="2"/>
        <v>11.7</v>
      </c>
    </row>
    <row r="42" spans="1:5" x14ac:dyDescent="0.25">
      <c r="A42" s="5" t="s">
        <v>64</v>
      </c>
      <c r="B42" s="21">
        <v>3.9</v>
      </c>
      <c r="C42" s="51"/>
      <c r="D42" s="70">
        <v>8</v>
      </c>
      <c r="E42" s="73">
        <f t="shared" si="2"/>
        <v>11.9</v>
      </c>
    </row>
    <row r="43" spans="1:5" x14ac:dyDescent="0.25">
      <c r="A43" s="5" t="s">
        <v>376</v>
      </c>
      <c r="B43" s="21"/>
      <c r="C43" s="51"/>
      <c r="D43" s="70">
        <v>13.4</v>
      </c>
      <c r="E43" s="73">
        <v>13.4</v>
      </c>
    </row>
    <row r="44" spans="1:5" ht="15.75" thickBot="1" x14ac:dyDescent="0.3">
      <c r="A44" s="6" t="s">
        <v>377</v>
      </c>
      <c r="B44" s="52"/>
      <c r="C44" s="53"/>
      <c r="D44" s="71">
        <v>65</v>
      </c>
      <c r="E44" s="74">
        <v>65</v>
      </c>
    </row>
    <row r="45" spans="1:5" x14ac:dyDescent="0.25">
      <c r="E45" s="75">
        <f>SUM(E33:E44)</f>
        <v>646</v>
      </c>
    </row>
    <row r="46" spans="1:5" x14ac:dyDescent="0.25">
      <c r="B46" s="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72D5-E792-4529-AFE2-334D71FA18AE}">
  <dimension ref="A1:E45"/>
  <sheetViews>
    <sheetView topLeftCell="A24" workbookViewId="0">
      <selection activeCell="D34" sqref="D34:D42"/>
    </sheetView>
  </sheetViews>
  <sheetFormatPr defaultRowHeight="15" x14ac:dyDescent="0.25"/>
  <cols>
    <col min="1" max="1" width="36.42578125" customWidth="1"/>
  </cols>
  <sheetData>
    <row r="1" spans="1:5" ht="27" thickBot="1" x14ac:dyDescent="0.45">
      <c r="A1" s="1" t="s">
        <v>250</v>
      </c>
    </row>
    <row r="2" spans="1:5" ht="15.75" thickBot="1" x14ac:dyDescent="0.3">
      <c r="A2" s="123" t="s">
        <v>0</v>
      </c>
      <c r="B2" s="15" t="s">
        <v>178</v>
      </c>
      <c r="C2" s="11" t="s">
        <v>133</v>
      </c>
      <c r="D2" s="68" t="s">
        <v>166</v>
      </c>
      <c r="E2" s="101" t="s">
        <v>174</v>
      </c>
    </row>
    <row r="3" spans="1:5" x14ac:dyDescent="0.25">
      <c r="A3" s="4" t="s">
        <v>172</v>
      </c>
      <c r="B3" s="17">
        <v>6</v>
      </c>
      <c r="C3" s="12"/>
      <c r="D3" s="69">
        <v>11</v>
      </c>
      <c r="E3" s="100">
        <f>SUM(B3:D3)</f>
        <v>17</v>
      </c>
    </row>
    <row r="4" spans="1:5" x14ac:dyDescent="0.25">
      <c r="A4" s="5" t="s">
        <v>251</v>
      </c>
      <c r="B4" s="9">
        <v>1</v>
      </c>
      <c r="C4" s="13"/>
      <c r="D4" s="70">
        <v>15</v>
      </c>
      <c r="E4" s="73">
        <f>SUM(B4:D4)</f>
        <v>16</v>
      </c>
    </row>
    <row r="5" spans="1:5" x14ac:dyDescent="0.25">
      <c r="A5" s="5" t="s">
        <v>65</v>
      </c>
      <c r="B5" s="9">
        <v>14</v>
      </c>
      <c r="C5" s="13">
        <v>15</v>
      </c>
      <c r="D5" s="70"/>
      <c r="E5" s="73">
        <f>SUM(B5:D5)</f>
        <v>29</v>
      </c>
    </row>
    <row r="6" spans="1:5" x14ac:dyDescent="0.25">
      <c r="A6" s="5" t="s">
        <v>252</v>
      </c>
      <c r="B6" s="9">
        <v>10</v>
      </c>
      <c r="C6" s="13">
        <v>10</v>
      </c>
      <c r="D6" s="70"/>
      <c r="E6" s="73">
        <f>SUM(B6:D6)</f>
        <v>20</v>
      </c>
    </row>
    <row r="7" spans="1:5" x14ac:dyDescent="0.25">
      <c r="A7" s="5" t="s">
        <v>150</v>
      </c>
      <c r="B7" s="9">
        <v>1.5</v>
      </c>
      <c r="C7" s="13"/>
      <c r="D7" s="70"/>
      <c r="E7" s="73">
        <f>SUM(B7:D7)</f>
        <v>1.5</v>
      </c>
    </row>
    <row r="8" spans="1:5" x14ac:dyDescent="0.25">
      <c r="A8" s="5" t="s">
        <v>66</v>
      </c>
      <c r="B8" s="9">
        <v>60</v>
      </c>
      <c r="C8" s="13">
        <v>76</v>
      </c>
      <c r="D8" s="70">
        <v>54</v>
      </c>
      <c r="E8" s="73">
        <f t="shared" ref="E8:E15" si="0">SUM(B8:D8)</f>
        <v>190</v>
      </c>
    </row>
    <row r="9" spans="1:5" x14ac:dyDescent="0.25">
      <c r="A9" s="5" t="s">
        <v>67</v>
      </c>
      <c r="B9" s="9">
        <v>15.7</v>
      </c>
      <c r="C9" s="13">
        <v>17</v>
      </c>
      <c r="D9" s="70">
        <v>11.5</v>
      </c>
      <c r="E9" s="73">
        <f t="shared" si="0"/>
        <v>44.2</v>
      </c>
    </row>
    <row r="10" spans="1:5" x14ac:dyDescent="0.25">
      <c r="A10" s="5" t="s">
        <v>68</v>
      </c>
      <c r="B10" s="9">
        <v>103</v>
      </c>
      <c r="C10" s="13">
        <v>84</v>
      </c>
      <c r="D10" s="70">
        <v>58</v>
      </c>
      <c r="E10" s="73">
        <f t="shared" si="0"/>
        <v>245</v>
      </c>
    </row>
    <row r="11" spans="1:5" x14ac:dyDescent="0.25">
      <c r="A11" s="5" t="s">
        <v>151</v>
      </c>
      <c r="B11" s="9">
        <v>37</v>
      </c>
      <c r="C11" s="13"/>
      <c r="D11" s="70">
        <v>115</v>
      </c>
      <c r="E11" s="73">
        <f t="shared" si="0"/>
        <v>152</v>
      </c>
    </row>
    <row r="12" spans="1:5" x14ac:dyDescent="0.25">
      <c r="A12" s="5" t="s">
        <v>69</v>
      </c>
      <c r="B12" s="9">
        <v>17</v>
      </c>
      <c r="C12" s="13">
        <v>43</v>
      </c>
      <c r="D12" s="70">
        <v>122</v>
      </c>
      <c r="E12" s="73">
        <f t="shared" si="0"/>
        <v>182</v>
      </c>
    </row>
    <row r="13" spans="1:5" x14ac:dyDescent="0.25">
      <c r="A13" s="5" t="s">
        <v>253</v>
      </c>
      <c r="B13" s="9">
        <v>12</v>
      </c>
      <c r="C13" s="13"/>
      <c r="D13" s="70">
        <v>75</v>
      </c>
      <c r="E13" s="73">
        <f t="shared" si="0"/>
        <v>87</v>
      </c>
    </row>
    <row r="14" spans="1:5" x14ac:dyDescent="0.25">
      <c r="A14" s="5" t="s">
        <v>70</v>
      </c>
      <c r="B14" s="9">
        <v>98</v>
      </c>
      <c r="C14" s="13">
        <v>18</v>
      </c>
      <c r="D14" s="70">
        <v>21</v>
      </c>
      <c r="E14" s="73">
        <f t="shared" si="0"/>
        <v>137</v>
      </c>
    </row>
    <row r="15" spans="1:5" x14ac:dyDescent="0.25">
      <c r="A15" s="5" t="s">
        <v>254</v>
      </c>
      <c r="B15" s="9">
        <v>3</v>
      </c>
      <c r="C15" s="13">
        <v>13</v>
      </c>
      <c r="D15" s="70"/>
      <c r="E15" s="73">
        <f t="shared" si="0"/>
        <v>16</v>
      </c>
    </row>
    <row r="16" spans="1:5" x14ac:dyDescent="0.25">
      <c r="A16" s="5" t="s">
        <v>255</v>
      </c>
      <c r="B16" s="9">
        <v>20</v>
      </c>
      <c r="C16" s="13"/>
      <c r="D16" s="70"/>
      <c r="E16" s="73">
        <f>SUM(B16:D16)</f>
        <v>20</v>
      </c>
    </row>
    <row r="17" spans="1:5" x14ac:dyDescent="0.25">
      <c r="A17" s="5" t="s">
        <v>339</v>
      </c>
      <c r="B17" s="9"/>
      <c r="C17" s="13">
        <v>16</v>
      </c>
      <c r="D17" s="70"/>
      <c r="E17" s="73">
        <f>SUM(B17:D17)</f>
        <v>16</v>
      </c>
    </row>
    <row r="18" spans="1:5" x14ac:dyDescent="0.25">
      <c r="A18" s="5" t="s">
        <v>378</v>
      </c>
      <c r="B18" s="9"/>
      <c r="C18" s="13"/>
      <c r="D18" s="70">
        <v>7</v>
      </c>
      <c r="E18" s="73">
        <f>SUM(B18:D18)</f>
        <v>7</v>
      </c>
    </row>
    <row r="19" spans="1:5" x14ac:dyDescent="0.25">
      <c r="A19" s="5" t="s">
        <v>402</v>
      </c>
      <c r="B19" s="9"/>
      <c r="C19" s="13"/>
      <c r="D19" s="70">
        <v>15</v>
      </c>
      <c r="E19" s="73">
        <f>SUM(B19:D19)</f>
        <v>15</v>
      </c>
    </row>
    <row r="20" spans="1:5" ht="15.75" thickBot="1" x14ac:dyDescent="0.3">
      <c r="A20" s="6"/>
      <c r="B20" s="18"/>
      <c r="C20" s="14"/>
      <c r="D20" s="71"/>
      <c r="E20" s="74"/>
    </row>
    <row r="21" spans="1:5" x14ac:dyDescent="0.25">
      <c r="E21" s="75">
        <f>SUM(E3:E20)</f>
        <v>1194.7</v>
      </c>
    </row>
    <row r="23" spans="1:5" ht="27" thickBot="1" x14ac:dyDescent="0.45">
      <c r="A23" s="2" t="s">
        <v>256</v>
      </c>
    </row>
    <row r="24" spans="1:5" ht="15.75" thickBot="1" x14ac:dyDescent="0.3">
      <c r="A24" s="123" t="s">
        <v>0</v>
      </c>
      <c r="B24" s="15" t="s">
        <v>178</v>
      </c>
      <c r="C24" s="38" t="s">
        <v>133</v>
      </c>
      <c r="D24" s="68" t="s">
        <v>166</v>
      </c>
      <c r="E24" s="101" t="s">
        <v>174</v>
      </c>
    </row>
    <row r="25" spans="1:5" x14ac:dyDescent="0.25">
      <c r="A25" s="4" t="s">
        <v>71</v>
      </c>
      <c r="B25" s="17">
        <v>22</v>
      </c>
      <c r="C25" s="39"/>
      <c r="D25" s="69">
        <v>15</v>
      </c>
      <c r="E25" s="100">
        <f>SUM(B25:D25)</f>
        <v>37</v>
      </c>
    </row>
    <row r="26" spans="1:5" x14ac:dyDescent="0.25">
      <c r="A26" s="5" t="s">
        <v>257</v>
      </c>
      <c r="B26" s="9">
        <v>10</v>
      </c>
      <c r="C26" s="40"/>
      <c r="D26" s="70"/>
      <c r="E26" s="73">
        <f>SUM(B26:D26)</f>
        <v>10</v>
      </c>
    </row>
    <row r="27" spans="1:5" x14ac:dyDescent="0.25">
      <c r="A27" s="5" t="s">
        <v>152</v>
      </c>
      <c r="B27" s="9">
        <v>18</v>
      </c>
      <c r="C27" s="40"/>
      <c r="D27" s="70">
        <v>167.1</v>
      </c>
      <c r="E27" s="73">
        <f>SUM(B27:D27)</f>
        <v>185.1</v>
      </c>
    </row>
    <row r="28" spans="1:5" x14ac:dyDescent="0.25">
      <c r="A28" s="5" t="s">
        <v>153</v>
      </c>
      <c r="B28" s="9">
        <v>3.3</v>
      </c>
      <c r="C28" s="40"/>
      <c r="D28" s="70"/>
      <c r="E28" s="73">
        <f>SUM(B28:D28)</f>
        <v>3.3</v>
      </c>
    </row>
    <row r="29" spans="1:5" ht="15.75" thickBot="1" x14ac:dyDescent="0.3">
      <c r="A29" s="6"/>
      <c r="B29" s="16"/>
      <c r="C29" s="41"/>
      <c r="D29" s="71"/>
      <c r="E29" s="74"/>
    </row>
    <row r="30" spans="1:5" x14ac:dyDescent="0.25">
      <c r="E30" s="75">
        <f>SUM(E25:E29)</f>
        <v>235.4</v>
      </c>
    </row>
    <row r="32" spans="1:5" ht="27" thickBot="1" x14ac:dyDescent="0.45">
      <c r="A32" s="2" t="s">
        <v>258</v>
      </c>
    </row>
    <row r="33" spans="1:5" ht="15.75" thickBot="1" x14ac:dyDescent="0.3">
      <c r="A33" s="3" t="s">
        <v>0</v>
      </c>
      <c r="B33" s="15" t="s">
        <v>178</v>
      </c>
      <c r="C33" s="38" t="s">
        <v>133</v>
      </c>
      <c r="D33" s="68" t="s">
        <v>166</v>
      </c>
      <c r="E33" s="101" t="s">
        <v>174</v>
      </c>
    </row>
    <row r="34" spans="1:5" x14ac:dyDescent="0.25">
      <c r="A34" s="4" t="s">
        <v>72</v>
      </c>
      <c r="B34" s="17">
        <v>71</v>
      </c>
      <c r="C34" s="39"/>
      <c r="D34" s="69">
        <v>170</v>
      </c>
      <c r="E34" s="73">
        <f t="shared" ref="E34:E39" si="1">SUM(B34:D34)</f>
        <v>241</v>
      </c>
    </row>
    <row r="35" spans="1:5" x14ac:dyDescent="0.25">
      <c r="A35" s="5" t="s">
        <v>259</v>
      </c>
      <c r="B35" s="9">
        <v>34</v>
      </c>
      <c r="C35" s="40"/>
      <c r="D35" s="70"/>
      <c r="E35" s="73">
        <f t="shared" si="1"/>
        <v>34</v>
      </c>
    </row>
    <row r="36" spans="1:5" x14ac:dyDescent="0.25">
      <c r="A36" s="5" t="s">
        <v>260</v>
      </c>
      <c r="B36" s="9">
        <v>9</v>
      </c>
      <c r="C36" s="40">
        <v>14</v>
      </c>
      <c r="D36" s="70"/>
      <c r="E36" s="73">
        <f t="shared" si="1"/>
        <v>23</v>
      </c>
    </row>
    <row r="37" spans="1:5" x14ac:dyDescent="0.25">
      <c r="A37" s="5" t="s">
        <v>73</v>
      </c>
      <c r="B37" s="9">
        <v>5</v>
      </c>
      <c r="C37" s="40">
        <v>2</v>
      </c>
      <c r="D37" s="70"/>
      <c r="E37" s="73">
        <f t="shared" si="1"/>
        <v>7</v>
      </c>
    </row>
    <row r="38" spans="1:5" x14ac:dyDescent="0.25">
      <c r="A38" s="5" t="s">
        <v>74</v>
      </c>
      <c r="B38" s="9">
        <v>14</v>
      </c>
      <c r="C38" s="40"/>
      <c r="D38" s="70">
        <v>33</v>
      </c>
      <c r="E38" s="73">
        <f t="shared" si="1"/>
        <v>47</v>
      </c>
    </row>
    <row r="39" spans="1:5" x14ac:dyDescent="0.25">
      <c r="A39" s="5" t="s">
        <v>340</v>
      </c>
      <c r="B39" s="10"/>
      <c r="C39" s="40">
        <v>61</v>
      </c>
      <c r="D39" s="70"/>
      <c r="E39" s="73">
        <f t="shared" si="1"/>
        <v>61</v>
      </c>
    </row>
    <row r="40" spans="1:5" x14ac:dyDescent="0.25">
      <c r="A40" s="5" t="s">
        <v>341</v>
      </c>
      <c r="B40" s="9">
        <v>7</v>
      </c>
      <c r="C40" s="40">
        <v>30</v>
      </c>
      <c r="D40" s="70"/>
      <c r="E40" s="73">
        <v>37</v>
      </c>
    </row>
    <row r="41" spans="1:5" x14ac:dyDescent="0.25">
      <c r="A41" s="5" t="s">
        <v>342</v>
      </c>
      <c r="B41" s="9">
        <v>15</v>
      </c>
      <c r="C41" s="40">
        <v>11</v>
      </c>
      <c r="D41" s="70"/>
      <c r="E41" s="73">
        <f>SUM(B41:D41)</f>
        <v>26</v>
      </c>
    </row>
    <row r="42" spans="1:5" x14ac:dyDescent="0.25">
      <c r="A42" s="5" t="s">
        <v>384</v>
      </c>
      <c r="B42" s="9"/>
      <c r="C42" s="40"/>
      <c r="D42" s="70">
        <v>83.5</v>
      </c>
      <c r="E42" s="73">
        <f>SUM(B42:D42)</f>
        <v>83.5</v>
      </c>
    </row>
    <row r="43" spans="1:5" x14ac:dyDescent="0.25">
      <c r="A43" s="5"/>
      <c r="B43" s="9"/>
      <c r="C43" s="40"/>
      <c r="D43" s="70"/>
      <c r="E43" s="73"/>
    </row>
    <row r="44" spans="1:5" ht="15.75" thickBot="1" x14ac:dyDescent="0.3">
      <c r="A44" s="6" t="s">
        <v>40</v>
      </c>
      <c r="B44" s="16"/>
      <c r="C44" s="41"/>
      <c r="D44" s="71"/>
      <c r="E44" s="74">
        <f>SUM(B44:D44)</f>
        <v>0</v>
      </c>
    </row>
    <row r="45" spans="1:5" x14ac:dyDescent="0.25">
      <c r="E45" s="75">
        <f>SUM(E34:E44)</f>
        <v>559.5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437CF-3C0B-4F83-AB9A-22DA82AB93A5}">
  <dimension ref="A1:E48"/>
  <sheetViews>
    <sheetView topLeftCell="A27" workbookViewId="0">
      <selection activeCell="D44" sqref="D44:D45"/>
    </sheetView>
  </sheetViews>
  <sheetFormatPr defaultRowHeight="15" x14ac:dyDescent="0.25"/>
  <cols>
    <col min="1" max="1" width="36.42578125" customWidth="1"/>
  </cols>
  <sheetData>
    <row r="1" spans="1:5" ht="27" thickBot="1" x14ac:dyDescent="0.45">
      <c r="A1" s="1" t="s">
        <v>261</v>
      </c>
    </row>
    <row r="2" spans="1:5" ht="15.75" thickBot="1" x14ac:dyDescent="0.3">
      <c r="A2" s="26" t="s">
        <v>0</v>
      </c>
      <c r="B2" s="15" t="s">
        <v>178</v>
      </c>
      <c r="C2" s="11" t="s">
        <v>133</v>
      </c>
      <c r="D2" s="44" t="s">
        <v>166</v>
      </c>
      <c r="E2" s="72" t="s">
        <v>174</v>
      </c>
    </row>
    <row r="3" spans="1:5" x14ac:dyDescent="0.25">
      <c r="A3" s="27" t="s">
        <v>76</v>
      </c>
      <c r="B3" s="17">
        <v>13</v>
      </c>
      <c r="C3" s="12">
        <v>14</v>
      </c>
      <c r="D3" s="45"/>
      <c r="E3" s="73">
        <f>SUM(B3:D3)</f>
        <v>27</v>
      </c>
    </row>
    <row r="4" spans="1:5" x14ac:dyDescent="0.25">
      <c r="A4" s="28" t="s">
        <v>81</v>
      </c>
      <c r="B4" s="9">
        <v>30</v>
      </c>
      <c r="C4" s="13"/>
      <c r="D4" s="42"/>
      <c r="E4" s="73">
        <v>30</v>
      </c>
    </row>
    <row r="5" spans="1:5" x14ac:dyDescent="0.25">
      <c r="A5" s="28" t="s">
        <v>75</v>
      </c>
      <c r="B5" s="9">
        <v>62</v>
      </c>
      <c r="C5" s="13"/>
      <c r="D5" s="42">
        <v>160</v>
      </c>
      <c r="E5" s="73">
        <f>SUM(B5:D5)</f>
        <v>222</v>
      </c>
    </row>
    <row r="6" spans="1:5" x14ac:dyDescent="0.25">
      <c r="A6" s="28" t="s">
        <v>79</v>
      </c>
      <c r="B6" s="9">
        <v>14</v>
      </c>
      <c r="C6" s="13">
        <v>3</v>
      </c>
      <c r="D6" s="42">
        <v>20</v>
      </c>
      <c r="E6" s="73">
        <f>SUM(B6:D6)</f>
        <v>37</v>
      </c>
    </row>
    <row r="7" spans="1:5" x14ac:dyDescent="0.25">
      <c r="A7" s="62" t="s">
        <v>82</v>
      </c>
      <c r="B7" s="9">
        <v>28.5</v>
      </c>
      <c r="C7" s="13">
        <v>34</v>
      </c>
      <c r="D7" s="42">
        <v>17</v>
      </c>
      <c r="E7" s="73">
        <f>SUM(B7:D7)</f>
        <v>79.5</v>
      </c>
    </row>
    <row r="8" spans="1:5" x14ac:dyDescent="0.25">
      <c r="A8" s="62" t="s">
        <v>77</v>
      </c>
      <c r="B8" s="9">
        <v>7.5</v>
      </c>
      <c r="C8" s="13"/>
      <c r="D8" s="42"/>
      <c r="E8" s="73">
        <f>SUM(B8:D8)</f>
        <v>7.5</v>
      </c>
    </row>
    <row r="9" spans="1:5" x14ac:dyDescent="0.25">
      <c r="A9" s="62" t="s">
        <v>78</v>
      </c>
      <c r="B9" s="9">
        <v>42</v>
      </c>
      <c r="C9" s="13">
        <v>38</v>
      </c>
      <c r="D9" s="42">
        <v>10</v>
      </c>
      <c r="E9" s="73">
        <f t="shared" ref="E9:E15" si="0">SUM(B9:D9)</f>
        <v>90</v>
      </c>
    </row>
    <row r="10" spans="1:5" x14ac:dyDescent="0.25">
      <c r="A10" s="62" t="s">
        <v>80</v>
      </c>
      <c r="B10" s="9">
        <v>10</v>
      </c>
      <c r="C10" s="13">
        <v>25</v>
      </c>
      <c r="D10" s="42">
        <v>5.5</v>
      </c>
      <c r="E10" s="73">
        <f t="shared" si="0"/>
        <v>40.5</v>
      </c>
    </row>
    <row r="11" spans="1:5" x14ac:dyDescent="0.25">
      <c r="A11" s="28" t="s">
        <v>83</v>
      </c>
      <c r="B11" s="9">
        <v>10</v>
      </c>
      <c r="C11" s="13">
        <v>19</v>
      </c>
      <c r="D11" s="42">
        <v>11</v>
      </c>
      <c r="E11" s="73">
        <f t="shared" si="0"/>
        <v>40</v>
      </c>
    </row>
    <row r="12" spans="1:5" x14ac:dyDescent="0.25">
      <c r="A12" s="62" t="s">
        <v>84</v>
      </c>
      <c r="B12" s="9">
        <v>224</v>
      </c>
      <c r="C12" s="13">
        <v>72</v>
      </c>
      <c r="D12" s="42">
        <v>12</v>
      </c>
      <c r="E12" s="73">
        <f t="shared" si="0"/>
        <v>308</v>
      </c>
    </row>
    <row r="13" spans="1:5" x14ac:dyDescent="0.25">
      <c r="A13" s="62" t="s">
        <v>85</v>
      </c>
      <c r="B13" s="9">
        <v>55</v>
      </c>
      <c r="C13" s="13"/>
      <c r="D13" s="42">
        <v>108</v>
      </c>
      <c r="E13" s="73">
        <f t="shared" si="0"/>
        <v>163</v>
      </c>
    </row>
    <row r="14" spans="1:5" x14ac:dyDescent="0.25">
      <c r="A14" s="62" t="s">
        <v>171</v>
      </c>
      <c r="B14" s="9">
        <v>11</v>
      </c>
      <c r="C14" s="13"/>
      <c r="D14" s="42">
        <v>14</v>
      </c>
      <c r="E14" s="73">
        <f t="shared" si="0"/>
        <v>25</v>
      </c>
    </row>
    <row r="15" spans="1:5" x14ac:dyDescent="0.25">
      <c r="A15" s="62" t="s">
        <v>154</v>
      </c>
      <c r="B15" s="9">
        <v>7</v>
      </c>
      <c r="C15" s="13">
        <v>10</v>
      </c>
      <c r="D15" s="42">
        <v>10</v>
      </c>
      <c r="E15" s="73">
        <f t="shared" si="0"/>
        <v>27</v>
      </c>
    </row>
    <row r="16" spans="1:5" x14ac:dyDescent="0.25">
      <c r="A16" s="62" t="s">
        <v>155</v>
      </c>
      <c r="B16" s="9">
        <v>9.9</v>
      </c>
      <c r="C16" s="13"/>
      <c r="D16" s="42"/>
      <c r="E16" s="73">
        <f>SUM(B16:D16)</f>
        <v>9.9</v>
      </c>
    </row>
    <row r="17" spans="1:5" x14ac:dyDescent="0.25">
      <c r="A17" s="28" t="s">
        <v>262</v>
      </c>
      <c r="B17" s="9">
        <v>8</v>
      </c>
      <c r="C17" s="13"/>
      <c r="D17" s="42">
        <v>19</v>
      </c>
      <c r="E17" s="73">
        <f>SUM(B17:D17)</f>
        <v>27</v>
      </c>
    </row>
    <row r="18" spans="1:5" x14ac:dyDescent="0.25">
      <c r="A18" s="28" t="s">
        <v>343</v>
      </c>
      <c r="B18" s="9"/>
      <c r="C18" s="13">
        <v>25</v>
      </c>
      <c r="D18" s="42"/>
      <c r="E18" s="73">
        <f>SUM(B18:D18)</f>
        <v>25</v>
      </c>
    </row>
    <row r="19" spans="1:5" ht="15.75" thickBot="1" x14ac:dyDescent="0.3">
      <c r="A19" s="29" t="s">
        <v>385</v>
      </c>
      <c r="B19" s="18"/>
      <c r="C19" s="14"/>
      <c r="D19" s="43">
        <v>5</v>
      </c>
      <c r="E19" s="74">
        <f>SUM(B19:D19)</f>
        <v>5</v>
      </c>
    </row>
    <row r="20" spans="1:5" x14ac:dyDescent="0.25">
      <c r="E20" s="75">
        <f>SUM(E3:E19)</f>
        <v>1163.4000000000001</v>
      </c>
    </row>
    <row r="24" spans="1:5" ht="27" thickBot="1" x14ac:dyDescent="0.45">
      <c r="A24" s="2" t="s">
        <v>263</v>
      </c>
    </row>
    <row r="25" spans="1:5" ht="15.75" thickBot="1" x14ac:dyDescent="0.3">
      <c r="A25" s="3" t="s">
        <v>0</v>
      </c>
      <c r="B25" s="15" t="s">
        <v>178</v>
      </c>
      <c r="C25" s="38" t="s">
        <v>157</v>
      </c>
      <c r="D25" s="68" t="s">
        <v>166</v>
      </c>
      <c r="E25" s="72" t="s">
        <v>174</v>
      </c>
    </row>
    <row r="26" spans="1:5" x14ac:dyDescent="0.25">
      <c r="A26" s="4" t="s">
        <v>293</v>
      </c>
      <c r="B26" s="17">
        <v>12</v>
      </c>
      <c r="C26" s="39"/>
      <c r="D26" s="69">
        <v>35</v>
      </c>
      <c r="E26" s="73">
        <f t="shared" ref="E26:E35" si="1">SUM(B26:D26)</f>
        <v>47</v>
      </c>
    </row>
    <row r="27" spans="1:5" x14ac:dyDescent="0.25">
      <c r="A27" s="5" t="s">
        <v>294</v>
      </c>
      <c r="B27" s="9">
        <v>75</v>
      </c>
      <c r="C27" s="40"/>
      <c r="D27" s="70"/>
      <c r="E27" s="73">
        <f t="shared" si="1"/>
        <v>75</v>
      </c>
    </row>
    <row r="28" spans="1:5" x14ac:dyDescent="0.25">
      <c r="A28" s="5" t="s">
        <v>295</v>
      </c>
      <c r="B28" s="9">
        <v>6</v>
      </c>
      <c r="C28" s="40"/>
      <c r="D28" s="70"/>
      <c r="E28" s="73">
        <f t="shared" si="1"/>
        <v>6</v>
      </c>
    </row>
    <row r="29" spans="1:5" x14ac:dyDescent="0.25">
      <c r="A29" s="5" t="s">
        <v>296</v>
      </c>
      <c r="B29" s="9">
        <v>97</v>
      </c>
      <c r="C29" s="40">
        <v>110</v>
      </c>
      <c r="D29" s="70"/>
      <c r="E29" s="73">
        <f t="shared" si="1"/>
        <v>207</v>
      </c>
    </row>
    <row r="30" spans="1:5" x14ac:dyDescent="0.25">
      <c r="A30" s="5" t="s">
        <v>297</v>
      </c>
      <c r="B30" s="9">
        <v>10</v>
      </c>
      <c r="C30" s="40">
        <v>9</v>
      </c>
      <c r="D30" s="70"/>
      <c r="E30" s="73">
        <f t="shared" si="1"/>
        <v>19</v>
      </c>
    </row>
    <row r="31" spans="1:5" x14ac:dyDescent="0.25">
      <c r="A31" s="5" t="s">
        <v>298</v>
      </c>
      <c r="B31" s="9">
        <v>63</v>
      </c>
      <c r="C31" s="40"/>
      <c r="D31" s="70">
        <v>35</v>
      </c>
      <c r="E31" s="73">
        <f t="shared" si="1"/>
        <v>98</v>
      </c>
    </row>
    <row r="32" spans="1:5" x14ac:dyDescent="0.25">
      <c r="A32" s="5" t="s">
        <v>299</v>
      </c>
      <c r="B32" s="9">
        <v>20</v>
      </c>
      <c r="C32" s="40"/>
      <c r="D32" s="70">
        <v>75</v>
      </c>
      <c r="E32" s="73">
        <f t="shared" si="1"/>
        <v>95</v>
      </c>
    </row>
    <row r="33" spans="1:5" x14ac:dyDescent="0.25">
      <c r="A33" s="5" t="s">
        <v>300</v>
      </c>
      <c r="B33" s="9">
        <v>32</v>
      </c>
      <c r="C33" s="40"/>
      <c r="D33" s="70">
        <v>108</v>
      </c>
      <c r="E33" s="73">
        <f t="shared" si="1"/>
        <v>140</v>
      </c>
    </row>
    <row r="34" spans="1:5" x14ac:dyDescent="0.25">
      <c r="A34" s="5" t="s">
        <v>386</v>
      </c>
      <c r="B34" s="10"/>
      <c r="C34" s="40"/>
      <c r="D34" s="70">
        <v>65</v>
      </c>
      <c r="E34" s="73">
        <f t="shared" si="1"/>
        <v>65</v>
      </c>
    </row>
    <row r="35" spans="1:5" x14ac:dyDescent="0.25">
      <c r="A35" s="5" t="s">
        <v>387</v>
      </c>
      <c r="B35" s="10"/>
      <c r="C35" s="40"/>
      <c r="D35" s="70">
        <v>2</v>
      </c>
      <c r="E35" s="73">
        <f t="shared" si="1"/>
        <v>2</v>
      </c>
    </row>
    <row r="36" spans="1:5" ht="15.75" thickBot="1" x14ac:dyDescent="0.3">
      <c r="A36" s="6"/>
      <c r="B36" s="18"/>
      <c r="C36" s="41"/>
      <c r="D36" s="71"/>
      <c r="E36" s="74"/>
    </row>
    <row r="37" spans="1:5" x14ac:dyDescent="0.25">
      <c r="E37" s="84">
        <f>SUM(E26:E36)</f>
        <v>754</v>
      </c>
    </row>
    <row r="38" spans="1:5" ht="27" thickBot="1" x14ac:dyDescent="0.45">
      <c r="A38" s="2" t="s">
        <v>264</v>
      </c>
    </row>
    <row r="39" spans="1:5" ht="15.75" thickBot="1" x14ac:dyDescent="0.3">
      <c r="A39" s="26" t="s">
        <v>0</v>
      </c>
      <c r="B39" s="15" t="s">
        <v>178</v>
      </c>
      <c r="C39" s="58" t="s">
        <v>133</v>
      </c>
      <c r="D39" s="68" t="s">
        <v>166</v>
      </c>
      <c r="E39" s="72" t="s">
        <v>174</v>
      </c>
    </row>
    <row r="40" spans="1:5" x14ac:dyDescent="0.25">
      <c r="A40" s="27" t="s">
        <v>301</v>
      </c>
      <c r="B40" s="17">
        <v>34</v>
      </c>
      <c r="C40" s="59">
        <v>15</v>
      </c>
      <c r="D40" s="69"/>
      <c r="E40" s="73">
        <f t="shared" ref="E40:E45" si="2">SUM(B40:D40)</f>
        <v>49</v>
      </c>
    </row>
    <row r="41" spans="1:5" x14ac:dyDescent="0.25">
      <c r="A41" s="28" t="s">
        <v>302</v>
      </c>
      <c r="B41" s="9">
        <v>39</v>
      </c>
      <c r="C41" s="60"/>
      <c r="D41" s="70"/>
      <c r="E41" s="73">
        <f t="shared" si="2"/>
        <v>39</v>
      </c>
    </row>
    <row r="42" spans="1:5" x14ac:dyDescent="0.25">
      <c r="A42" s="28" t="s">
        <v>303</v>
      </c>
      <c r="B42" s="9">
        <v>6.5</v>
      </c>
      <c r="C42" s="60"/>
      <c r="D42" s="70"/>
      <c r="E42" s="73">
        <f t="shared" si="2"/>
        <v>6.5</v>
      </c>
    </row>
    <row r="43" spans="1:5" x14ac:dyDescent="0.25">
      <c r="A43" s="28" t="s">
        <v>304</v>
      </c>
      <c r="B43" s="9">
        <v>75</v>
      </c>
      <c r="C43" s="60"/>
      <c r="D43" s="70"/>
      <c r="E43" s="73">
        <f t="shared" si="2"/>
        <v>75</v>
      </c>
    </row>
    <row r="44" spans="1:5" x14ac:dyDescent="0.25">
      <c r="A44" s="28" t="s">
        <v>305</v>
      </c>
      <c r="B44" s="9">
        <v>9</v>
      </c>
      <c r="C44" s="60"/>
      <c r="D44" s="70">
        <v>15</v>
      </c>
      <c r="E44" s="73">
        <f t="shared" si="2"/>
        <v>24</v>
      </c>
    </row>
    <row r="45" spans="1:5" ht="15.75" thickBot="1" x14ac:dyDescent="0.3">
      <c r="A45" s="29" t="s">
        <v>388</v>
      </c>
      <c r="B45" s="16"/>
      <c r="C45" s="61"/>
      <c r="D45" s="83">
        <v>90</v>
      </c>
      <c r="E45" s="74">
        <f t="shared" si="2"/>
        <v>90</v>
      </c>
    </row>
    <row r="46" spans="1:5" x14ac:dyDescent="0.25">
      <c r="E46" s="75">
        <f>SUM(E40:E45)</f>
        <v>283.5</v>
      </c>
    </row>
    <row r="48" spans="1:5" x14ac:dyDescent="0.25">
      <c r="B48" s="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F62CB-6741-4C39-ACBE-7AAB476D344E}">
  <dimension ref="A1:E40"/>
  <sheetViews>
    <sheetView topLeftCell="A20" workbookViewId="0">
      <selection activeCell="D33" sqref="D33:D38"/>
    </sheetView>
  </sheetViews>
  <sheetFormatPr defaultRowHeight="15" x14ac:dyDescent="0.25"/>
  <cols>
    <col min="1" max="1" width="36.42578125" customWidth="1"/>
  </cols>
  <sheetData>
    <row r="1" spans="1:5" ht="27" thickBot="1" x14ac:dyDescent="0.45">
      <c r="A1" s="1" t="s">
        <v>265</v>
      </c>
    </row>
    <row r="2" spans="1:5" ht="15.75" thickBot="1" x14ac:dyDescent="0.3">
      <c r="A2" s="3" t="s">
        <v>0</v>
      </c>
      <c r="B2" s="15" t="s">
        <v>178</v>
      </c>
      <c r="C2" s="38" t="s">
        <v>133</v>
      </c>
      <c r="D2" s="68" t="s">
        <v>166</v>
      </c>
      <c r="E2" s="72" t="s">
        <v>174</v>
      </c>
    </row>
    <row r="3" spans="1:5" x14ac:dyDescent="0.25">
      <c r="A3" s="4" t="s">
        <v>86</v>
      </c>
      <c r="B3" s="17">
        <v>50</v>
      </c>
      <c r="C3" s="39">
        <v>90</v>
      </c>
      <c r="D3" s="69"/>
      <c r="E3" s="73">
        <f t="shared" ref="E3:E10" si="0">SUM(B3:D3)</f>
        <v>140</v>
      </c>
    </row>
    <row r="4" spans="1:5" x14ac:dyDescent="0.25">
      <c r="A4" s="5" t="s">
        <v>87</v>
      </c>
      <c r="B4" s="9">
        <v>49</v>
      </c>
      <c r="C4" s="40"/>
      <c r="D4" s="70"/>
      <c r="E4" s="73">
        <f t="shared" si="0"/>
        <v>49</v>
      </c>
    </row>
    <row r="5" spans="1:5" x14ac:dyDescent="0.25">
      <c r="A5" s="5" t="s">
        <v>156</v>
      </c>
      <c r="B5" s="9">
        <v>7</v>
      </c>
      <c r="C5" s="40"/>
      <c r="D5" s="70">
        <v>6.5</v>
      </c>
      <c r="E5" s="73">
        <f t="shared" si="0"/>
        <v>13.5</v>
      </c>
    </row>
    <row r="6" spans="1:5" x14ac:dyDescent="0.25">
      <c r="A6" s="5" t="s">
        <v>170</v>
      </c>
      <c r="B6" s="9">
        <v>10</v>
      </c>
      <c r="C6" s="40"/>
      <c r="D6" s="70"/>
      <c r="E6" s="73">
        <f t="shared" si="0"/>
        <v>10</v>
      </c>
    </row>
    <row r="7" spans="1:5" x14ac:dyDescent="0.25">
      <c r="A7" s="5" t="s">
        <v>88</v>
      </c>
      <c r="B7" s="9">
        <v>4</v>
      </c>
      <c r="C7" s="40"/>
      <c r="D7" s="70">
        <v>20</v>
      </c>
      <c r="E7" s="73">
        <f t="shared" si="0"/>
        <v>24</v>
      </c>
    </row>
    <row r="8" spans="1:5" x14ac:dyDescent="0.25">
      <c r="A8" s="5" t="s">
        <v>89</v>
      </c>
      <c r="B8" s="9">
        <v>5</v>
      </c>
      <c r="C8" s="40"/>
      <c r="D8" s="70">
        <v>30</v>
      </c>
      <c r="E8" s="73">
        <f t="shared" si="0"/>
        <v>35</v>
      </c>
    </row>
    <row r="9" spans="1:5" x14ac:dyDescent="0.25">
      <c r="A9" s="5" t="s">
        <v>344</v>
      </c>
      <c r="B9" s="9"/>
      <c r="C9" s="40">
        <v>26</v>
      </c>
      <c r="D9" s="70"/>
      <c r="E9" s="73">
        <f t="shared" si="0"/>
        <v>26</v>
      </c>
    </row>
    <row r="10" spans="1:5" x14ac:dyDescent="0.25">
      <c r="A10" s="5" t="s">
        <v>389</v>
      </c>
      <c r="B10" s="9"/>
      <c r="C10" s="40"/>
      <c r="D10" s="70">
        <v>30</v>
      </c>
      <c r="E10" s="73">
        <f t="shared" si="0"/>
        <v>30</v>
      </c>
    </row>
    <row r="11" spans="1:5" x14ac:dyDescent="0.25">
      <c r="A11" s="5"/>
      <c r="B11" s="9"/>
      <c r="C11" s="40"/>
      <c r="D11" s="70"/>
      <c r="E11" s="73"/>
    </row>
    <row r="12" spans="1:5" x14ac:dyDescent="0.25">
      <c r="A12" s="5"/>
      <c r="B12" s="9"/>
      <c r="C12" s="40"/>
      <c r="D12" s="70"/>
      <c r="E12" s="73"/>
    </row>
    <row r="13" spans="1:5" x14ac:dyDescent="0.25">
      <c r="A13" s="5"/>
      <c r="B13" s="9"/>
      <c r="C13" s="40"/>
      <c r="D13" s="70"/>
      <c r="E13" s="73"/>
    </row>
    <row r="14" spans="1:5" x14ac:dyDescent="0.25">
      <c r="A14" s="5"/>
      <c r="B14" s="9"/>
      <c r="C14" s="40"/>
      <c r="D14" s="70"/>
      <c r="E14" s="73"/>
    </row>
    <row r="15" spans="1:5" x14ac:dyDescent="0.25">
      <c r="A15" s="5"/>
      <c r="B15" s="9"/>
      <c r="C15" s="40"/>
      <c r="D15" s="70"/>
      <c r="E15" s="73"/>
    </row>
    <row r="16" spans="1:5" x14ac:dyDescent="0.25">
      <c r="A16" s="5"/>
      <c r="B16" s="9"/>
      <c r="C16" s="40"/>
      <c r="D16" s="70"/>
      <c r="E16" s="73"/>
    </row>
    <row r="17" spans="1:5" ht="15.75" thickBot="1" x14ac:dyDescent="0.3">
      <c r="A17" s="6"/>
      <c r="B17" s="18"/>
      <c r="C17" s="41"/>
      <c r="D17" s="71"/>
      <c r="E17" s="74"/>
    </row>
    <row r="18" spans="1:5" x14ac:dyDescent="0.25">
      <c r="E18" s="75">
        <f>SUM(E3:E17)</f>
        <v>327.5</v>
      </c>
    </row>
    <row r="20" spans="1:5" ht="27" thickBot="1" x14ac:dyDescent="0.45">
      <c r="A20" s="2" t="s">
        <v>266</v>
      </c>
    </row>
    <row r="21" spans="1:5" ht="15.75" thickBot="1" x14ac:dyDescent="0.3">
      <c r="A21" s="3" t="s">
        <v>0</v>
      </c>
      <c r="B21" s="23" t="s">
        <v>178</v>
      </c>
      <c r="C21" s="38" t="s">
        <v>133</v>
      </c>
      <c r="D21" s="68" t="s">
        <v>166</v>
      </c>
      <c r="E21" s="72" t="s">
        <v>174</v>
      </c>
    </row>
    <row r="22" spans="1:5" x14ac:dyDescent="0.25">
      <c r="A22" s="4" t="s">
        <v>90</v>
      </c>
      <c r="B22" s="64">
        <v>38</v>
      </c>
      <c r="C22" s="39"/>
      <c r="D22" s="69">
        <v>80</v>
      </c>
      <c r="E22" s="73">
        <f>SUM(B22:D22)</f>
        <v>118</v>
      </c>
    </row>
    <row r="23" spans="1:5" x14ac:dyDescent="0.25">
      <c r="A23" s="5" t="s">
        <v>158</v>
      </c>
      <c r="B23" s="24">
        <v>5</v>
      </c>
      <c r="C23" s="40"/>
      <c r="D23" s="70"/>
      <c r="E23" s="73">
        <f>SUM(B23:D23)</f>
        <v>5</v>
      </c>
    </row>
    <row r="24" spans="1:5" x14ac:dyDescent="0.25">
      <c r="A24" s="5" t="s">
        <v>91</v>
      </c>
      <c r="B24" s="24">
        <v>182.5</v>
      </c>
      <c r="C24" s="40"/>
      <c r="D24" s="70"/>
      <c r="E24" s="73">
        <f>SUM(B24:D24)</f>
        <v>182.5</v>
      </c>
    </row>
    <row r="25" spans="1:5" x14ac:dyDescent="0.25">
      <c r="A25" s="5" t="s">
        <v>390</v>
      </c>
      <c r="B25" s="24"/>
      <c r="C25" s="40"/>
      <c r="D25" s="70">
        <v>7</v>
      </c>
      <c r="E25" s="73">
        <f>SUM(B25:D25)</f>
        <v>7</v>
      </c>
    </row>
    <row r="26" spans="1:5" x14ac:dyDescent="0.25">
      <c r="A26" s="5" t="s">
        <v>91</v>
      </c>
      <c r="B26" s="24"/>
      <c r="C26" s="40"/>
      <c r="D26" s="70">
        <v>110</v>
      </c>
      <c r="E26" s="73">
        <f>SUM(B26:D26)</f>
        <v>110</v>
      </c>
    </row>
    <row r="27" spans="1:5" x14ac:dyDescent="0.25">
      <c r="A27" s="5"/>
      <c r="B27" s="24"/>
      <c r="C27" s="40"/>
      <c r="D27" s="70"/>
      <c r="E27" s="73"/>
    </row>
    <row r="28" spans="1:5" x14ac:dyDescent="0.25">
      <c r="A28" s="5"/>
      <c r="B28" s="24"/>
      <c r="C28" s="40"/>
      <c r="D28" s="70"/>
      <c r="E28" s="73"/>
    </row>
    <row r="29" spans="1:5" ht="15.75" thickBot="1" x14ac:dyDescent="0.3">
      <c r="A29" s="6"/>
      <c r="B29" s="24"/>
      <c r="C29" s="41"/>
      <c r="D29" s="71"/>
      <c r="E29" s="74"/>
    </row>
    <row r="30" spans="1:5" x14ac:dyDescent="0.25">
      <c r="E30" s="75">
        <f>SUM(E22:E29)</f>
        <v>422.5</v>
      </c>
    </row>
    <row r="31" spans="1:5" ht="27" thickBot="1" x14ac:dyDescent="0.45">
      <c r="A31" s="2" t="s">
        <v>267</v>
      </c>
    </row>
    <row r="32" spans="1:5" ht="15.75" thickBot="1" x14ac:dyDescent="0.3">
      <c r="A32" s="3" t="s">
        <v>0</v>
      </c>
      <c r="B32" s="15" t="s">
        <v>178</v>
      </c>
      <c r="C32" s="38" t="s">
        <v>133</v>
      </c>
      <c r="D32" s="68" t="s">
        <v>166</v>
      </c>
      <c r="E32" s="72" t="s">
        <v>174</v>
      </c>
    </row>
    <row r="33" spans="1:5" x14ac:dyDescent="0.25">
      <c r="A33" s="4" t="s">
        <v>92</v>
      </c>
      <c r="B33" s="17">
        <v>22</v>
      </c>
      <c r="C33" s="39"/>
      <c r="D33" s="69"/>
      <c r="E33" s="73">
        <f t="shared" ref="E33:E38" si="1">SUM(B33:D33)</f>
        <v>22</v>
      </c>
    </row>
    <row r="34" spans="1:5" x14ac:dyDescent="0.25">
      <c r="A34" s="5" t="s">
        <v>93</v>
      </c>
      <c r="B34" s="9">
        <v>14</v>
      </c>
      <c r="C34" s="40"/>
      <c r="D34" s="70">
        <v>21</v>
      </c>
      <c r="E34" s="73">
        <f t="shared" si="1"/>
        <v>35</v>
      </c>
    </row>
    <row r="35" spans="1:5" x14ac:dyDescent="0.25">
      <c r="A35" s="5" t="s">
        <v>94</v>
      </c>
      <c r="B35" s="9">
        <v>5</v>
      </c>
      <c r="C35" s="40"/>
      <c r="D35" s="70"/>
      <c r="E35" s="73">
        <f t="shared" si="1"/>
        <v>5</v>
      </c>
    </row>
    <row r="36" spans="1:5" x14ac:dyDescent="0.25">
      <c r="A36" s="5" t="s">
        <v>345</v>
      </c>
      <c r="B36" s="9"/>
      <c r="C36" s="40">
        <v>55.5</v>
      </c>
      <c r="D36" s="70"/>
      <c r="E36" s="73">
        <f t="shared" si="1"/>
        <v>55.5</v>
      </c>
    </row>
    <row r="37" spans="1:5" x14ac:dyDescent="0.25">
      <c r="A37" s="5" t="s">
        <v>391</v>
      </c>
      <c r="B37" s="9"/>
      <c r="C37" s="40"/>
      <c r="D37" s="70">
        <v>130.9</v>
      </c>
      <c r="E37" s="73">
        <f t="shared" si="1"/>
        <v>130.9</v>
      </c>
    </row>
    <row r="38" spans="1:5" x14ac:dyDescent="0.25">
      <c r="A38" s="5" t="s">
        <v>392</v>
      </c>
      <c r="B38" s="9"/>
      <c r="C38" s="40"/>
      <c r="D38" s="70">
        <v>156</v>
      </c>
      <c r="E38" s="73">
        <f t="shared" si="1"/>
        <v>156</v>
      </c>
    </row>
    <row r="39" spans="1:5" ht="15.75" thickBot="1" x14ac:dyDescent="0.3">
      <c r="A39" s="6"/>
      <c r="B39" s="18"/>
      <c r="C39" s="41"/>
      <c r="D39" s="71"/>
      <c r="E39" s="74"/>
    </row>
    <row r="40" spans="1:5" x14ac:dyDescent="0.25">
      <c r="E40" s="75">
        <f>SUM(E33:E39)</f>
        <v>404.4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B489-85F0-4000-9239-B13E605D5DAD}">
  <dimension ref="A1:E58"/>
  <sheetViews>
    <sheetView topLeftCell="A37" workbookViewId="0">
      <selection activeCell="D49" sqref="D49:D57"/>
    </sheetView>
  </sheetViews>
  <sheetFormatPr defaultRowHeight="15" x14ac:dyDescent="0.25"/>
  <cols>
    <col min="1" max="1" width="36.42578125" customWidth="1"/>
  </cols>
  <sheetData>
    <row r="1" spans="1:5" ht="27" thickBot="1" x14ac:dyDescent="0.45">
      <c r="A1" s="1" t="s">
        <v>268</v>
      </c>
    </row>
    <row r="2" spans="1:5" ht="15.75" thickBot="1" x14ac:dyDescent="0.3">
      <c r="A2" s="3" t="s">
        <v>0</v>
      </c>
      <c r="B2" s="15" t="s">
        <v>178</v>
      </c>
      <c r="C2" s="11" t="s">
        <v>133</v>
      </c>
      <c r="D2" s="68" t="s">
        <v>166</v>
      </c>
      <c r="E2" s="72" t="s">
        <v>174</v>
      </c>
    </row>
    <row r="3" spans="1:5" x14ac:dyDescent="0.25">
      <c r="A3" s="4" t="s">
        <v>95</v>
      </c>
      <c r="B3" s="17">
        <v>30</v>
      </c>
      <c r="C3" s="12">
        <v>40</v>
      </c>
      <c r="D3" s="69">
        <v>30</v>
      </c>
      <c r="E3" s="73">
        <f t="shared" ref="E3:E12" si="0">SUM(B3:D3)</f>
        <v>100</v>
      </c>
    </row>
    <row r="4" spans="1:5" x14ac:dyDescent="0.25">
      <c r="A4" s="5" t="s">
        <v>96</v>
      </c>
      <c r="B4" s="9">
        <v>43</v>
      </c>
      <c r="C4" s="13">
        <v>53</v>
      </c>
      <c r="D4" s="70">
        <v>54</v>
      </c>
      <c r="E4" s="73">
        <f t="shared" si="0"/>
        <v>150</v>
      </c>
    </row>
    <row r="5" spans="1:5" x14ac:dyDescent="0.25">
      <c r="A5" s="5" t="s">
        <v>97</v>
      </c>
      <c r="B5" s="9">
        <v>20</v>
      </c>
      <c r="C5" s="13">
        <v>45</v>
      </c>
      <c r="D5" s="70"/>
      <c r="E5" s="73">
        <f t="shared" si="0"/>
        <v>65</v>
      </c>
    </row>
    <row r="6" spans="1:5" x14ac:dyDescent="0.25">
      <c r="A6" s="5" t="s">
        <v>98</v>
      </c>
      <c r="B6" s="9">
        <v>12.5</v>
      </c>
      <c r="C6" s="13">
        <v>7</v>
      </c>
      <c r="D6" s="70">
        <v>6</v>
      </c>
      <c r="E6" s="73">
        <f t="shared" si="0"/>
        <v>25.5</v>
      </c>
    </row>
    <row r="7" spans="1:5" x14ac:dyDescent="0.25">
      <c r="A7" s="5" t="s">
        <v>269</v>
      </c>
      <c r="B7" s="9">
        <v>28.4</v>
      </c>
      <c r="C7" s="13"/>
      <c r="D7" s="70">
        <v>30</v>
      </c>
      <c r="E7" s="73">
        <f t="shared" si="0"/>
        <v>58.4</v>
      </c>
    </row>
    <row r="8" spans="1:5" x14ac:dyDescent="0.25">
      <c r="A8" s="5" t="s">
        <v>99</v>
      </c>
      <c r="B8" s="9">
        <v>22</v>
      </c>
      <c r="C8" s="13"/>
      <c r="D8" s="70"/>
      <c r="E8" s="73">
        <f t="shared" si="0"/>
        <v>22</v>
      </c>
    </row>
    <row r="9" spans="1:5" x14ac:dyDescent="0.25">
      <c r="A9" s="5" t="s">
        <v>101</v>
      </c>
      <c r="B9" s="9">
        <v>145</v>
      </c>
      <c r="C9" s="13">
        <v>185</v>
      </c>
      <c r="D9" s="70">
        <v>115</v>
      </c>
      <c r="E9" s="73">
        <f t="shared" si="0"/>
        <v>445</v>
      </c>
    </row>
    <row r="10" spans="1:5" x14ac:dyDescent="0.25">
      <c r="A10" s="5" t="s">
        <v>169</v>
      </c>
      <c r="B10" s="9">
        <v>11</v>
      </c>
      <c r="C10" s="13"/>
      <c r="D10" s="70"/>
      <c r="E10" s="73">
        <f t="shared" si="0"/>
        <v>11</v>
      </c>
    </row>
    <row r="11" spans="1:5" x14ac:dyDescent="0.25">
      <c r="A11" s="5" t="s">
        <v>100</v>
      </c>
      <c r="B11" s="9">
        <v>10</v>
      </c>
      <c r="C11" s="13">
        <v>49</v>
      </c>
      <c r="D11" s="70">
        <v>35</v>
      </c>
      <c r="E11" s="73">
        <f t="shared" si="0"/>
        <v>94</v>
      </c>
    </row>
    <row r="12" spans="1:5" x14ac:dyDescent="0.25">
      <c r="A12" s="5" t="s">
        <v>102</v>
      </c>
      <c r="B12" s="9">
        <v>56</v>
      </c>
      <c r="C12" s="13"/>
      <c r="D12" s="70">
        <v>26</v>
      </c>
      <c r="E12" s="73">
        <f t="shared" si="0"/>
        <v>82</v>
      </c>
    </row>
    <row r="13" spans="1:5" x14ac:dyDescent="0.25">
      <c r="A13" s="5" t="s">
        <v>103</v>
      </c>
      <c r="B13" s="9">
        <v>10</v>
      </c>
      <c r="C13" s="13">
        <v>18</v>
      </c>
      <c r="D13" s="70"/>
      <c r="E13" s="73">
        <f t="shared" ref="E13:E19" si="1">SUM(B13:D13)</f>
        <v>28</v>
      </c>
    </row>
    <row r="14" spans="1:5" x14ac:dyDescent="0.25">
      <c r="A14" s="5" t="s">
        <v>270</v>
      </c>
      <c r="B14" s="9">
        <v>10</v>
      </c>
      <c r="C14" s="13">
        <v>11</v>
      </c>
      <c r="D14" s="70"/>
      <c r="E14" s="73">
        <f t="shared" si="1"/>
        <v>21</v>
      </c>
    </row>
    <row r="15" spans="1:5" x14ac:dyDescent="0.25">
      <c r="A15" s="5" t="s">
        <v>271</v>
      </c>
      <c r="B15" s="9">
        <v>9</v>
      </c>
      <c r="C15" s="13">
        <v>5</v>
      </c>
      <c r="D15" s="70"/>
      <c r="E15" s="73">
        <f t="shared" si="1"/>
        <v>14</v>
      </c>
    </row>
    <row r="16" spans="1:5" x14ac:dyDescent="0.25">
      <c r="A16" s="5" t="s">
        <v>104</v>
      </c>
      <c r="B16" s="9">
        <v>10</v>
      </c>
      <c r="C16" s="13">
        <v>18</v>
      </c>
      <c r="D16" s="70"/>
      <c r="E16" s="73">
        <f t="shared" si="1"/>
        <v>28</v>
      </c>
    </row>
    <row r="17" spans="1:5" x14ac:dyDescent="0.25">
      <c r="A17" s="5" t="s">
        <v>346</v>
      </c>
      <c r="B17" s="9"/>
      <c r="C17" s="13">
        <v>58</v>
      </c>
      <c r="D17" s="70"/>
      <c r="E17" s="73">
        <f t="shared" si="1"/>
        <v>58</v>
      </c>
    </row>
    <row r="18" spans="1:5" x14ac:dyDescent="0.25">
      <c r="A18" s="5" t="s">
        <v>347</v>
      </c>
      <c r="B18" s="9"/>
      <c r="C18" s="13">
        <v>5.5</v>
      </c>
      <c r="D18" s="70"/>
      <c r="E18" s="73">
        <f t="shared" si="1"/>
        <v>5.5</v>
      </c>
    </row>
    <row r="19" spans="1:5" x14ac:dyDescent="0.25">
      <c r="A19" s="5" t="s">
        <v>348</v>
      </c>
      <c r="B19" s="9"/>
      <c r="C19" s="13">
        <v>20</v>
      </c>
      <c r="D19" s="70"/>
      <c r="E19" s="73">
        <f t="shared" si="1"/>
        <v>20</v>
      </c>
    </row>
    <row r="20" spans="1:5" x14ac:dyDescent="0.25">
      <c r="A20" s="5" t="s">
        <v>393</v>
      </c>
      <c r="B20" s="9"/>
      <c r="C20" s="13"/>
      <c r="D20" s="70">
        <v>57</v>
      </c>
      <c r="E20" s="73">
        <f>SUM(B20:D20)</f>
        <v>57</v>
      </c>
    </row>
    <row r="21" spans="1:5" ht="15.75" thickBot="1" x14ac:dyDescent="0.3">
      <c r="A21" s="6" t="s">
        <v>40</v>
      </c>
      <c r="B21" s="18"/>
      <c r="C21" s="14">
        <v>30</v>
      </c>
      <c r="D21" s="71"/>
      <c r="E21" s="74">
        <f>SUM(B21:D21)</f>
        <v>30</v>
      </c>
    </row>
    <row r="22" spans="1:5" x14ac:dyDescent="0.25">
      <c r="E22" s="75">
        <f>SUM(E3:E21)</f>
        <v>1314.4</v>
      </c>
    </row>
    <row r="24" spans="1:5" ht="27" thickBot="1" x14ac:dyDescent="0.45">
      <c r="A24" s="2" t="s">
        <v>272</v>
      </c>
    </row>
    <row r="25" spans="1:5" ht="15.75" thickBot="1" x14ac:dyDescent="0.3">
      <c r="A25" s="3" t="s">
        <v>0</v>
      </c>
      <c r="B25" s="15" t="s">
        <v>178</v>
      </c>
      <c r="C25" s="38" t="s">
        <v>133</v>
      </c>
      <c r="D25" s="68" t="s">
        <v>166</v>
      </c>
      <c r="E25" s="72" t="s">
        <v>174</v>
      </c>
    </row>
    <row r="26" spans="1:5" x14ac:dyDescent="0.25">
      <c r="A26" s="4" t="s">
        <v>105</v>
      </c>
      <c r="B26" s="17">
        <v>12.5</v>
      </c>
      <c r="C26" s="39">
        <v>7</v>
      </c>
      <c r="D26" s="69">
        <v>6</v>
      </c>
      <c r="E26" s="73">
        <f t="shared" ref="E26:E32" si="2">SUM(B26:D26)</f>
        <v>25.5</v>
      </c>
    </row>
    <row r="27" spans="1:5" x14ac:dyDescent="0.25">
      <c r="A27" s="5" t="s">
        <v>106</v>
      </c>
      <c r="B27" s="9">
        <v>9</v>
      </c>
      <c r="C27" s="40">
        <v>6</v>
      </c>
      <c r="D27" s="70"/>
      <c r="E27" s="73">
        <f t="shared" si="2"/>
        <v>15</v>
      </c>
    </row>
    <row r="28" spans="1:5" x14ac:dyDescent="0.25">
      <c r="A28" s="5" t="s">
        <v>107</v>
      </c>
      <c r="B28" s="9">
        <v>45</v>
      </c>
      <c r="C28" s="40">
        <v>50</v>
      </c>
      <c r="D28" s="70"/>
      <c r="E28" s="73">
        <f t="shared" si="2"/>
        <v>95</v>
      </c>
    </row>
    <row r="29" spans="1:5" x14ac:dyDescent="0.25">
      <c r="A29" s="5" t="s">
        <v>108</v>
      </c>
      <c r="B29" s="9">
        <v>15</v>
      </c>
      <c r="C29" s="40">
        <v>7</v>
      </c>
      <c r="D29" s="70"/>
      <c r="E29" s="73">
        <f t="shared" si="2"/>
        <v>22</v>
      </c>
    </row>
    <row r="30" spans="1:5" x14ac:dyDescent="0.25">
      <c r="A30" s="5" t="s">
        <v>109</v>
      </c>
      <c r="B30" s="9">
        <v>40</v>
      </c>
      <c r="C30" s="40">
        <v>40</v>
      </c>
      <c r="D30" s="70">
        <v>27</v>
      </c>
      <c r="E30" s="73">
        <f t="shared" si="2"/>
        <v>107</v>
      </c>
    </row>
    <row r="31" spans="1:5" x14ac:dyDescent="0.25">
      <c r="A31" s="5" t="s">
        <v>349</v>
      </c>
      <c r="B31" s="9"/>
      <c r="C31" s="40">
        <v>20</v>
      </c>
      <c r="D31" s="70"/>
      <c r="E31" s="73">
        <f t="shared" si="2"/>
        <v>20</v>
      </c>
    </row>
    <row r="32" spans="1:5" ht="15.75" thickBot="1" x14ac:dyDescent="0.3">
      <c r="A32" s="6" t="s">
        <v>40</v>
      </c>
      <c r="B32" s="18">
        <v>20</v>
      </c>
      <c r="C32" s="41">
        <v>34</v>
      </c>
      <c r="D32" s="71">
        <v>10</v>
      </c>
      <c r="E32" s="74">
        <f t="shared" si="2"/>
        <v>64</v>
      </c>
    </row>
    <row r="33" spans="1:5" x14ac:dyDescent="0.25">
      <c r="E33" s="75">
        <f>SUM(E26:E32)</f>
        <v>348.5</v>
      </c>
    </row>
    <row r="36" spans="1:5" ht="27" thickBot="1" x14ac:dyDescent="0.45">
      <c r="A36" s="2" t="s">
        <v>273</v>
      </c>
    </row>
    <row r="37" spans="1:5" ht="15.75" thickBot="1" x14ac:dyDescent="0.3">
      <c r="A37" s="3" t="s">
        <v>0</v>
      </c>
      <c r="B37" s="15" t="s">
        <v>178</v>
      </c>
      <c r="C37" s="38" t="s">
        <v>133</v>
      </c>
      <c r="D37" s="68" t="s">
        <v>166</v>
      </c>
      <c r="E37" s="72" t="s">
        <v>174</v>
      </c>
    </row>
    <row r="38" spans="1:5" x14ac:dyDescent="0.25">
      <c r="A38" s="4" t="s">
        <v>110</v>
      </c>
      <c r="B38" s="17">
        <v>26</v>
      </c>
      <c r="C38" s="39"/>
      <c r="D38" s="69">
        <v>39</v>
      </c>
      <c r="E38" s="73">
        <f t="shared" ref="E38:E43" si="3">SUM(B38:D38)</f>
        <v>65</v>
      </c>
    </row>
    <row r="39" spans="1:5" x14ac:dyDescent="0.25">
      <c r="A39" s="5" t="s">
        <v>289</v>
      </c>
      <c r="B39" s="9">
        <v>60</v>
      </c>
      <c r="C39" s="40">
        <v>10</v>
      </c>
      <c r="D39" s="70"/>
      <c r="E39" s="73">
        <f t="shared" si="3"/>
        <v>70</v>
      </c>
    </row>
    <row r="40" spans="1:5" x14ac:dyDescent="0.25">
      <c r="A40" s="5" t="s">
        <v>113</v>
      </c>
      <c r="B40" s="9">
        <v>12</v>
      </c>
      <c r="C40" s="40"/>
      <c r="D40" s="70"/>
      <c r="E40" s="73">
        <f t="shared" si="3"/>
        <v>12</v>
      </c>
    </row>
    <row r="41" spans="1:5" x14ac:dyDescent="0.25">
      <c r="A41" s="5" t="s">
        <v>290</v>
      </c>
      <c r="B41" s="9">
        <v>18</v>
      </c>
      <c r="C41" s="40">
        <v>12.5</v>
      </c>
      <c r="D41" s="70"/>
      <c r="E41" s="73">
        <f t="shared" si="3"/>
        <v>30.5</v>
      </c>
    </row>
    <row r="42" spans="1:5" x14ac:dyDescent="0.25">
      <c r="A42" s="5" t="s">
        <v>291</v>
      </c>
      <c r="B42" s="9">
        <v>43</v>
      </c>
      <c r="C42" s="40"/>
      <c r="D42" s="70"/>
      <c r="E42" s="73">
        <f t="shared" si="3"/>
        <v>43</v>
      </c>
    </row>
    <row r="43" spans="1:5" x14ac:dyDescent="0.25">
      <c r="A43" s="5" t="s">
        <v>394</v>
      </c>
      <c r="B43" s="9"/>
      <c r="C43" s="40"/>
      <c r="D43" s="70">
        <v>26</v>
      </c>
      <c r="E43" s="73">
        <f t="shared" si="3"/>
        <v>26</v>
      </c>
    </row>
    <row r="44" spans="1:5" ht="15.75" thickBot="1" x14ac:dyDescent="0.3">
      <c r="A44" s="6"/>
      <c r="B44" s="18"/>
      <c r="C44" s="41"/>
      <c r="D44" s="71"/>
      <c r="E44" s="74"/>
    </row>
    <row r="45" spans="1:5" x14ac:dyDescent="0.25">
      <c r="E45" s="75">
        <f>SUM(E38:E44)</f>
        <v>246.5</v>
      </c>
    </row>
    <row r="47" spans="1:5" ht="27" thickBot="1" x14ac:dyDescent="0.45">
      <c r="A47" s="2" t="s">
        <v>274</v>
      </c>
    </row>
    <row r="48" spans="1:5" ht="15.75" thickBot="1" x14ac:dyDescent="0.3">
      <c r="A48" s="3" t="s">
        <v>0</v>
      </c>
      <c r="B48" s="15" t="s">
        <v>178</v>
      </c>
      <c r="C48" s="11" t="s">
        <v>133</v>
      </c>
      <c r="D48" s="68" t="s">
        <v>166</v>
      </c>
      <c r="E48" s="72" t="s">
        <v>174</v>
      </c>
    </row>
    <row r="49" spans="1:5" x14ac:dyDescent="0.25">
      <c r="A49" s="4" t="s">
        <v>114</v>
      </c>
      <c r="B49" s="17">
        <v>16</v>
      </c>
      <c r="C49" s="12"/>
      <c r="D49" s="69">
        <v>18</v>
      </c>
      <c r="E49" s="73">
        <f>SUM(B49:D49)</f>
        <v>34</v>
      </c>
    </row>
    <row r="50" spans="1:5" x14ac:dyDescent="0.25">
      <c r="A50" s="5" t="s">
        <v>159</v>
      </c>
      <c r="B50" s="9">
        <v>26</v>
      </c>
      <c r="C50" s="13"/>
      <c r="D50" s="70"/>
      <c r="E50" s="73">
        <f t="shared" ref="E50:E57" si="4">SUM(B50:D50)</f>
        <v>26</v>
      </c>
    </row>
    <row r="51" spans="1:5" x14ac:dyDescent="0.25">
      <c r="A51" s="5" t="s">
        <v>292</v>
      </c>
      <c r="B51" s="9">
        <v>8</v>
      </c>
      <c r="C51" s="13">
        <v>30</v>
      </c>
      <c r="D51" s="70">
        <v>10</v>
      </c>
      <c r="E51" s="73">
        <f t="shared" si="4"/>
        <v>48</v>
      </c>
    </row>
    <row r="52" spans="1:5" x14ac:dyDescent="0.25">
      <c r="A52" s="5" t="s">
        <v>115</v>
      </c>
      <c r="B52" s="9">
        <v>168</v>
      </c>
      <c r="C52" s="13"/>
      <c r="D52" s="70"/>
      <c r="E52" s="73">
        <f t="shared" si="4"/>
        <v>168</v>
      </c>
    </row>
    <row r="53" spans="1:5" x14ac:dyDescent="0.25">
      <c r="A53" s="5" t="s">
        <v>116</v>
      </c>
      <c r="B53" s="9">
        <v>145</v>
      </c>
      <c r="C53" s="13">
        <v>185</v>
      </c>
      <c r="D53" s="70">
        <v>115</v>
      </c>
      <c r="E53" s="73">
        <f t="shared" si="4"/>
        <v>445</v>
      </c>
    </row>
    <row r="54" spans="1:5" x14ac:dyDescent="0.25">
      <c r="A54" s="5" t="s">
        <v>117</v>
      </c>
      <c r="B54" s="9">
        <v>50</v>
      </c>
      <c r="C54" s="13">
        <v>14.1</v>
      </c>
      <c r="D54" s="70"/>
      <c r="E54" s="73">
        <f t="shared" si="4"/>
        <v>64.099999999999994</v>
      </c>
    </row>
    <row r="55" spans="1:5" x14ac:dyDescent="0.25">
      <c r="A55" s="5" t="s">
        <v>118</v>
      </c>
      <c r="B55" s="9">
        <v>8</v>
      </c>
      <c r="C55" s="13"/>
      <c r="D55" s="70"/>
      <c r="E55" s="73">
        <f t="shared" si="4"/>
        <v>8</v>
      </c>
    </row>
    <row r="56" spans="1:5" x14ac:dyDescent="0.25">
      <c r="A56" s="5" t="s">
        <v>119</v>
      </c>
      <c r="B56" s="9">
        <v>189</v>
      </c>
      <c r="C56" s="13"/>
      <c r="D56" s="70">
        <v>110</v>
      </c>
      <c r="E56" s="73">
        <f>SUM(B56:D56)</f>
        <v>299</v>
      </c>
    </row>
    <row r="57" spans="1:5" ht="15.75" thickBot="1" x14ac:dyDescent="0.3">
      <c r="A57" s="6" t="s">
        <v>350</v>
      </c>
      <c r="B57" s="16"/>
      <c r="C57" s="14">
        <v>40</v>
      </c>
      <c r="D57" s="71"/>
      <c r="E57" s="74">
        <f t="shared" si="4"/>
        <v>40</v>
      </c>
    </row>
    <row r="58" spans="1:5" x14ac:dyDescent="0.25">
      <c r="E58" s="75">
        <f>SUM(E49:E57)</f>
        <v>1132.0999999999999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747CD-5B6E-4ACA-BC20-356E4A96BAC4}">
  <dimension ref="A1:E43"/>
  <sheetViews>
    <sheetView topLeftCell="A22" workbookViewId="0">
      <selection activeCell="D40" sqref="D40:D42"/>
    </sheetView>
  </sheetViews>
  <sheetFormatPr defaultRowHeight="15" x14ac:dyDescent="0.25"/>
  <cols>
    <col min="1" max="1" width="36.42578125" customWidth="1"/>
  </cols>
  <sheetData>
    <row r="1" spans="1:5" ht="27" thickBot="1" x14ac:dyDescent="0.45">
      <c r="A1" s="1" t="s">
        <v>275</v>
      </c>
    </row>
    <row r="2" spans="1:5" ht="15.75" thickBot="1" x14ac:dyDescent="0.3">
      <c r="A2" s="26" t="s">
        <v>0</v>
      </c>
      <c r="B2" s="15" t="s">
        <v>178</v>
      </c>
      <c r="C2" s="11" t="s">
        <v>133</v>
      </c>
      <c r="D2" s="44" t="s">
        <v>166</v>
      </c>
      <c r="E2" s="101" t="s">
        <v>174</v>
      </c>
    </row>
    <row r="3" spans="1:5" x14ac:dyDescent="0.25">
      <c r="A3" s="124" t="s">
        <v>351</v>
      </c>
      <c r="B3" s="17"/>
      <c r="C3" s="12">
        <v>43</v>
      </c>
      <c r="D3" s="45"/>
      <c r="E3" s="100">
        <f t="shared" ref="E3:E8" si="0">SUM(B3:D3)</f>
        <v>43</v>
      </c>
    </row>
    <row r="4" spans="1:5" x14ac:dyDescent="0.25">
      <c r="A4" s="62" t="s">
        <v>352</v>
      </c>
      <c r="B4" s="9"/>
      <c r="C4" s="13">
        <v>9</v>
      </c>
      <c r="D4" s="42"/>
      <c r="E4" s="73">
        <f t="shared" si="0"/>
        <v>9</v>
      </c>
    </row>
    <row r="5" spans="1:5" x14ac:dyDescent="0.25">
      <c r="A5" s="62" t="s">
        <v>120</v>
      </c>
      <c r="B5" s="9">
        <v>5</v>
      </c>
      <c r="C5" s="13"/>
      <c r="D5" s="42"/>
      <c r="E5" s="73">
        <f t="shared" si="0"/>
        <v>5</v>
      </c>
    </row>
    <row r="6" spans="1:5" x14ac:dyDescent="0.25">
      <c r="A6" s="62" t="s">
        <v>121</v>
      </c>
      <c r="B6" s="9">
        <v>245</v>
      </c>
      <c r="C6" s="13"/>
      <c r="D6" s="42"/>
      <c r="E6" s="73">
        <f t="shared" si="0"/>
        <v>245</v>
      </c>
    </row>
    <row r="7" spans="1:5" x14ac:dyDescent="0.25">
      <c r="A7" s="62" t="s">
        <v>122</v>
      </c>
      <c r="B7" s="9">
        <v>7.5</v>
      </c>
      <c r="C7" s="13"/>
      <c r="D7" s="42"/>
      <c r="E7" s="73">
        <f t="shared" si="0"/>
        <v>7.5</v>
      </c>
    </row>
    <row r="8" spans="1:5" x14ac:dyDescent="0.25">
      <c r="A8" s="62" t="s">
        <v>123</v>
      </c>
      <c r="B8" s="9">
        <v>4</v>
      </c>
      <c r="C8" s="13"/>
      <c r="D8" s="42"/>
      <c r="E8" s="73">
        <f t="shared" si="0"/>
        <v>4</v>
      </c>
    </row>
    <row r="9" spans="1:5" x14ac:dyDescent="0.25">
      <c r="A9" s="62" t="s">
        <v>395</v>
      </c>
      <c r="B9" s="9"/>
      <c r="C9" s="13"/>
      <c r="D9" s="42">
        <v>28</v>
      </c>
      <c r="E9" s="73">
        <f>SUM(B9:D9)</f>
        <v>28</v>
      </c>
    </row>
    <row r="10" spans="1:5" x14ac:dyDescent="0.25">
      <c r="A10" s="62" t="s">
        <v>124</v>
      </c>
      <c r="B10" s="9">
        <v>60</v>
      </c>
      <c r="C10" s="13">
        <v>70</v>
      </c>
      <c r="D10" s="42">
        <v>35</v>
      </c>
      <c r="E10" s="73">
        <f>SUM(B10:D10)</f>
        <v>165</v>
      </c>
    </row>
    <row r="11" spans="1:5" x14ac:dyDescent="0.25">
      <c r="A11" s="62"/>
      <c r="B11" s="9"/>
      <c r="C11" s="13"/>
      <c r="D11" s="42"/>
      <c r="E11" s="73"/>
    </row>
    <row r="12" spans="1:5" ht="15.75" thickBot="1" x14ac:dyDescent="0.3">
      <c r="A12" s="29"/>
      <c r="B12" s="18"/>
      <c r="C12" s="14"/>
      <c r="D12" s="43"/>
      <c r="E12" s="74"/>
    </row>
    <row r="13" spans="1:5" x14ac:dyDescent="0.25">
      <c r="E13" s="75">
        <f>SUM(E3:E12)</f>
        <v>506.5</v>
      </c>
    </row>
    <row r="14" spans="1:5" ht="27" thickBot="1" x14ac:dyDescent="0.45">
      <c r="A14" s="2" t="s">
        <v>276</v>
      </c>
    </row>
    <row r="15" spans="1:5" ht="15.75" thickBot="1" x14ac:dyDescent="0.3">
      <c r="A15" s="3" t="s">
        <v>0</v>
      </c>
      <c r="B15" s="15" t="s">
        <v>178</v>
      </c>
      <c r="C15" s="38" t="s">
        <v>133</v>
      </c>
      <c r="D15" s="68" t="s">
        <v>166</v>
      </c>
      <c r="E15" s="101" t="s">
        <v>174</v>
      </c>
    </row>
    <row r="16" spans="1:5" x14ac:dyDescent="0.25">
      <c r="A16" s="27" t="s">
        <v>277</v>
      </c>
      <c r="B16" s="17">
        <v>31</v>
      </c>
      <c r="C16" s="39"/>
      <c r="D16" s="69"/>
      <c r="E16" s="100">
        <f>SUM(B16:D16)</f>
        <v>31</v>
      </c>
    </row>
    <row r="17" spans="1:5" x14ac:dyDescent="0.25">
      <c r="A17" s="28" t="s">
        <v>160</v>
      </c>
      <c r="B17" s="9">
        <v>26</v>
      </c>
      <c r="C17" s="40"/>
      <c r="D17" s="70"/>
      <c r="E17" s="73">
        <f>SUM(B17:D17)</f>
        <v>26</v>
      </c>
    </row>
    <row r="18" spans="1:5" x14ac:dyDescent="0.25">
      <c r="A18" t="s">
        <v>278</v>
      </c>
      <c r="B18" s="30">
        <v>260</v>
      </c>
      <c r="C18" s="48"/>
      <c r="D18" s="70"/>
      <c r="E18" s="73">
        <f>SUM(B18:D18)</f>
        <v>260</v>
      </c>
    </row>
    <row r="19" spans="1:5" x14ac:dyDescent="0.25">
      <c r="A19" s="28" t="s">
        <v>279</v>
      </c>
      <c r="B19" s="9">
        <v>7</v>
      </c>
      <c r="C19" s="40">
        <v>10</v>
      </c>
      <c r="D19" s="70">
        <v>3</v>
      </c>
      <c r="E19" s="73">
        <f>SUM(B19:D19)</f>
        <v>20</v>
      </c>
    </row>
    <row r="20" spans="1:5" ht="15.75" thickBot="1" x14ac:dyDescent="0.3">
      <c r="A20" s="29"/>
      <c r="B20" s="18"/>
      <c r="C20" s="41"/>
      <c r="D20" s="71"/>
      <c r="E20" s="74"/>
    </row>
    <row r="21" spans="1:5" x14ac:dyDescent="0.25">
      <c r="E21" s="75">
        <f>SUM(E16:E20)</f>
        <v>337</v>
      </c>
    </row>
    <row r="22" spans="1:5" ht="27" thickBot="1" x14ac:dyDescent="0.45">
      <c r="A22" s="2" t="s">
        <v>280</v>
      </c>
    </row>
    <row r="23" spans="1:5" ht="15.75" thickBot="1" x14ac:dyDescent="0.3">
      <c r="A23" s="26" t="s">
        <v>0</v>
      </c>
      <c r="B23" s="15" t="s">
        <v>178</v>
      </c>
      <c r="C23" s="114" t="s">
        <v>133</v>
      </c>
      <c r="D23" s="44" t="s">
        <v>166</v>
      </c>
      <c r="E23" s="101" t="s">
        <v>174</v>
      </c>
    </row>
    <row r="24" spans="1:5" x14ac:dyDescent="0.25">
      <c r="A24" s="27" t="s">
        <v>125</v>
      </c>
      <c r="B24" s="17">
        <v>22</v>
      </c>
      <c r="C24" s="115"/>
      <c r="D24" s="45"/>
      <c r="E24" s="100">
        <f t="shared" ref="E24:E33" si="1">SUM(B24:D24)</f>
        <v>22</v>
      </c>
    </row>
    <row r="25" spans="1:5" x14ac:dyDescent="0.25">
      <c r="A25" s="28" t="s">
        <v>282</v>
      </c>
      <c r="B25" s="9">
        <v>3</v>
      </c>
      <c r="C25" s="60">
        <v>20</v>
      </c>
      <c r="D25" s="42"/>
      <c r="E25" s="73">
        <f t="shared" si="1"/>
        <v>23</v>
      </c>
    </row>
    <row r="26" spans="1:5" x14ac:dyDescent="0.25">
      <c r="A26" t="s">
        <v>283</v>
      </c>
      <c r="B26" s="30">
        <v>9.5</v>
      </c>
      <c r="C26" s="116"/>
      <c r="D26" s="42"/>
      <c r="E26" s="73">
        <f t="shared" si="1"/>
        <v>9.5</v>
      </c>
    </row>
    <row r="27" spans="1:5" x14ac:dyDescent="0.25">
      <c r="A27" s="28" t="s">
        <v>161</v>
      </c>
      <c r="B27" s="9">
        <v>8</v>
      </c>
      <c r="C27" s="60"/>
      <c r="D27" s="42">
        <v>6.5</v>
      </c>
      <c r="E27" s="73">
        <f t="shared" si="1"/>
        <v>14.5</v>
      </c>
    </row>
    <row r="28" spans="1:5" x14ac:dyDescent="0.25">
      <c r="A28" s="28" t="s">
        <v>284</v>
      </c>
      <c r="B28" s="9">
        <v>9</v>
      </c>
      <c r="C28" s="60"/>
      <c r="D28" s="42"/>
      <c r="E28" s="73">
        <f t="shared" si="1"/>
        <v>9</v>
      </c>
    </row>
    <row r="29" spans="1:5" x14ac:dyDescent="0.25">
      <c r="A29" s="62" t="s">
        <v>285</v>
      </c>
      <c r="B29" s="9">
        <v>3</v>
      </c>
      <c r="C29" s="60"/>
      <c r="D29" s="42"/>
      <c r="E29" s="73">
        <f t="shared" si="1"/>
        <v>3</v>
      </c>
    </row>
    <row r="30" spans="1:5" x14ac:dyDescent="0.25">
      <c r="A30" s="62" t="s">
        <v>126</v>
      </c>
      <c r="B30" s="9">
        <v>30</v>
      </c>
      <c r="C30" s="60">
        <v>25</v>
      </c>
      <c r="D30" s="42"/>
      <c r="E30" s="73">
        <f t="shared" si="1"/>
        <v>55</v>
      </c>
    </row>
    <row r="31" spans="1:5" x14ac:dyDescent="0.25">
      <c r="A31" s="28" t="s">
        <v>354</v>
      </c>
      <c r="B31" s="9"/>
      <c r="C31" s="60">
        <v>10</v>
      </c>
      <c r="D31" s="42"/>
      <c r="E31" s="73">
        <f t="shared" si="1"/>
        <v>10</v>
      </c>
    </row>
    <row r="32" spans="1:5" x14ac:dyDescent="0.25">
      <c r="A32" s="28" t="s">
        <v>286</v>
      </c>
      <c r="B32" s="9">
        <v>7</v>
      </c>
      <c r="C32" s="60"/>
      <c r="D32" s="42"/>
      <c r="E32" s="73">
        <f t="shared" si="1"/>
        <v>7</v>
      </c>
    </row>
    <row r="33" spans="1:5" ht="15.75" thickBot="1" x14ac:dyDescent="0.3">
      <c r="A33" s="29" t="s">
        <v>353</v>
      </c>
      <c r="B33" s="34"/>
      <c r="C33" s="117">
        <v>56</v>
      </c>
      <c r="D33" s="43"/>
      <c r="E33" s="74">
        <f t="shared" si="1"/>
        <v>56</v>
      </c>
    </row>
    <row r="34" spans="1:5" x14ac:dyDescent="0.25">
      <c r="E34" s="75">
        <f>SUM(E24:E33)</f>
        <v>209</v>
      </c>
    </row>
    <row r="36" spans="1:5" ht="27" thickBot="1" x14ac:dyDescent="0.45">
      <c r="A36" s="2" t="s">
        <v>281</v>
      </c>
    </row>
    <row r="37" spans="1:5" ht="15.75" thickBot="1" x14ac:dyDescent="0.3">
      <c r="A37" s="3" t="s">
        <v>0</v>
      </c>
      <c r="B37" s="15" t="s">
        <v>178</v>
      </c>
      <c r="C37" s="54" t="s">
        <v>133</v>
      </c>
      <c r="D37" s="68" t="s">
        <v>166</v>
      </c>
      <c r="E37" s="101" t="s">
        <v>174</v>
      </c>
    </row>
    <row r="38" spans="1:5" x14ac:dyDescent="0.25">
      <c r="A38" s="4" t="s">
        <v>287</v>
      </c>
      <c r="B38" s="17">
        <v>10</v>
      </c>
      <c r="C38" s="55"/>
      <c r="D38" s="69"/>
      <c r="E38" s="100">
        <f>SUM(B38:D38)</f>
        <v>10</v>
      </c>
    </row>
    <row r="39" spans="1:5" x14ac:dyDescent="0.25">
      <c r="A39" s="5" t="s">
        <v>288</v>
      </c>
      <c r="B39" s="9">
        <v>8</v>
      </c>
      <c r="C39" s="56"/>
      <c r="D39" s="70"/>
      <c r="E39" s="73">
        <f>SUM(B39:D39)</f>
        <v>8</v>
      </c>
    </row>
    <row r="40" spans="1:5" x14ac:dyDescent="0.25">
      <c r="A40" s="5" t="s">
        <v>128</v>
      </c>
      <c r="B40" s="9">
        <v>14</v>
      </c>
      <c r="C40" s="40">
        <v>3</v>
      </c>
      <c r="D40" s="70">
        <v>20</v>
      </c>
      <c r="E40" s="73">
        <f>SUM(B40:D40)</f>
        <v>37</v>
      </c>
    </row>
    <row r="41" spans="1:5" x14ac:dyDescent="0.25">
      <c r="A41" s="5" t="s">
        <v>396</v>
      </c>
      <c r="B41" s="9"/>
      <c r="C41" s="56"/>
      <c r="D41" s="70">
        <v>6.9</v>
      </c>
      <c r="E41" s="73">
        <f>SUM(B41:D41)</f>
        <v>6.9</v>
      </c>
    </row>
    <row r="42" spans="1:5" ht="15.75" thickBot="1" x14ac:dyDescent="0.3">
      <c r="A42" s="6" t="s">
        <v>162</v>
      </c>
      <c r="B42" s="94">
        <v>7</v>
      </c>
      <c r="C42" s="57"/>
      <c r="D42" s="71">
        <v>5</v>
      </c>
      <c r="E42" s="74">
        <f>SUM(B42:D42)</f>
        <v>12</v>
      </c>
    </row>
    <row r="43" spans="1:5" x14ac:dyDescent="0.25">
      <c r="E43" s="75">
        <f>SUM(E38:E42)</f>
        <v>73.900000000000006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1. roč</vt:lpstr>
      <vt:lpstr>2.roč</vt:lpstr>
      <vt:lpstr>3.roč</vt:lpstr>
      <vt:lpstr>4.roč</vt:lpstr>
      <vt:lpstr>5.roč</vt:lpstr>
      <vt:lpstr>6.roč</vt:lpstr>
      <vt:lpstr>7.roč</vt:lpstr>
      <vt:lpstr>8.roč</vt:lpstr>
      <vt:lpstr>9.roč</vt:lpstr>
      <vt:lpstr>Pořadí - jednotlivci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Radiměřská Petra</dc:creator>
  <cp:lastModifiedBy>Radiměřská Petra</cp:lastModifiedBy>
  <cp:lastPrinted>2023-06-28T10:11:02Z</cp:lastPrinted>
  <dcterms:created xsi:type="dcterms:W3CDTF">2021-10-14T10:07:39Z</dcterms:created>
  <dcterms:modified xsi:type="dcterms:W3CDTF">2024-06-17T12:03:30Z</dcterms:modified>
</cp:coreProperties>
</file>