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. Sběr starého papíru\"/>
    </mc:Choice>
  </mc:AlternateContent>
  <xr:revisionPtr revIDLastSave="0" documentId="13_ncr:1_{E567489B-F953-401C-B1AF-91F8953F111F}" xr6:coauthVersionLast="47" xr6:coauthVersionMax="47" xr10:uidLastSave="{00000000-0000-0000-0000-000000000000}"/>
  <bookViews>
    <workbookView xWindow="-120" yWindow="-120" windowWidth="19440" windowHeight="11640" xr2:uid="{26C681B5-FCB9-4CC8-A3E7-18FFD113C943}"/>
  </bookViews>
  <sheets>
    <sheet name="Pořadí jednotlivců" sheetId="33" r:id="rId1"/>
    <sheet name="Třídní kolektivy" sheetId="3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7" i="33" l="1"/>
  <c r="K35" i="34"/>
  <c r="F35" i="34"/>
  <c r="G24" i="34"/>
  <c r="L20" i="34"/>
  <c r="L9" i="34"/>
  <c r="J35" i="34"/>
  <c r="E35" i="34"/>
  <c r="L34" i="34"/>
  <c r="L33" i="34"/>
  <c r="L32" i="34"/>
  <c r="L31" i="34"/>
  <c r="L30" i="34"/>
  <c r="L29" i="34"/>
  <c r="L28" i="34"/>
  <c r="L27" i="34"/>
  <c r="L26" i="34"/>
  <c r="L25" i="34"/>
  <c r="L16" i="34"/>
  <c r="L8" i="34"/>
  <c r="L6" i="34"/>
  <c r="L24" i="34"/>
  <c r="L23" i="34"/>
  <c r="L22" i="34"/>
  <c r="L21" i="34"/>
  <c r="L19" i="34"/>
  <c r="L18" i="34"/>
  <c r="L17" i="34"/>
  <c r="L15" i="34"/>
  <c r="L14" i="34"/>
  <c r="L13" i="34"/>
  <c r="L12" i="34"/>
  <c r="L11" i="34"/>
  <c r="L10" i="34"/>
  <c r="L7" i="34"/>
  <c r="L5" i="34"/>
  <c r="L4" i="34"/>
  <c r="D35" i="34"/>
  <c r="G4" i="34"/>
  <c r="I35" i="34"/>
  <c r="G21" i="34"/>
  <c r="C35" i="34"/>
  <c r="G34" i="34"/>
  <c r="G33" i="34"/>
  <c r="G32" i="34"/>
  <c r="G31" i="34"/>
  <c r="G30" i="34"/>
  <c r="G29" i="34"/>
  <c r="G28" i="34"/>
  <c r="G27" i="34"/>
  <c r="G26" i="34"/>
  <c r="G25" i="34"/>
  <c r="G23" i="34"/>
  <c r="G22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H35" i="34"/>
  <c r="B35" i="34"/>
  <c r="L35" i="34" l="1"/>
  <c r="G35" i="34"/>
</calcChain>
</file>

<file path=xl/sharedStrings.xml><?xml version="1.0" encoding="utf-8"?>
<sst xmlns="http://schemas.openxmlformats.org/spreadsheetml/2006/main" count="1903" uniqueCount="438">
  <si>
    <t>BALCAR David</t>
  </si>
  <si>
    <t>BALCAR Jakub</t>
  </si>
  <si>
    <t>CÍFKA Martin</t>
  </si>
  <si>
    <t>FIRICH Kryštof</t>
  </si>
  <si>
    <t>HÁJEK Matyáš</t>
  </si>
  <si>
    <t>HOFMANOVÁ Gabriela</t>
  </si>
  <si>
    <t>HYKŠOVÁ Nela</t>
  </si>
  <si>
    <t>MINČEVA Emilie</t>
  </si>
  <si>
    <t>NOVOTNÝ Jáchym</t>
  </si>
  <si>
    <t>PAZDERKOVÁ Amálie</t>
  </si>
  <si>
    <t>RICHTR Jan</t>
  </si>
  <si>
    <t>ŘÍHOVÁ Barbora</t>
  </si>
  <si>
    <t>ŠREIBROVÁ Veronika</t>
  </si>
  <si>
    <t>TŘÍDA</t>
  </si>
  <si>
    <t>ŘÍJEN</t>
  </si>
  <si>
    <t>ČERVEN</t>
  </si>
  <si>
    <t>BEDNÁRIK Damián</t>
  </si>
  <si>
    <t>ČERNÝ Marek</t>
  </si>
  <si>
    <t>HLAVÁČEK Eliáš</t>
  </si>
  <si>
    <t>HOFFMANN Filip</t>
  </si>
  <si>
    <t>KOTKOVÁ Kateřina</t>
  </si>
  <si>
    <t>MENCLOVÁ Anna</t>
  </si>
  <si>
    <t>MUSILOVÁ Linda</t>
  </si>
  <si>
    <t>STŘÍTEZSKÝ Martin</t>
  </si>
  <si>
    <t>ŠMEJKALOVÁ Viktorie</t>
  </si>
  <si>
    <t>CÍLOVÁ Eliška</t>
  </si>
  <si>
    <t>HOSTANOVÁ Veronika</t>
  </si>
  <si>
    <t>HRDINOVÁ Nina</t>
  </si>
  <si>
    <t>INCERTI Davide</t>
  </si>
  <si>
    <t>MELLER Maxmilian</t>
  </si>
  <si>
    <t>MYSLIVEC Marek</t>
  </si>
  <si>
    <t>PÁLKA Karel</t>
  </si>
  <si>
    <t>SEJKOROVÁ Veronika</t>
  </si>
  <si>
    <t>ŠULCOVÁ Kateřina</t>
  </si>
  <si>
    <t>ZEMAN Lukáš</t>
  </si>
  <si>
    <t>BERÁKOVÁ Viktorie</t>
  </si>
  <si>
    <t>CIAPUTA Kryštof</t>
  </si>
  <si>
    <t>ĎUROVCOVÁ Jana</t>
  </si>
  <si>
    <t>IZEROVÁ Izabela</t>
  </si>
  <si>
    <t>KUBÍČEK Erik</t>
  </si>
  <si>
    <t>MOLNÁR Dávid</t>
  </si>
  <si>
    <t>PRCHALOVÁ Mariana</t>
  </si>
  <si>
    <t>TONT Robert</t>
  </si>
  <si>
    <t>BAREŠOVÁ Barbora</t>
  </si>
  <si>
    <t>CIFKOVÁ Ema</t>
  </si>
  <si>
    <t>DEJDAR Mikuláš</t>
  </si>
  <si>
    <t>DVOŘÁKOVÁ Izabela</t>
  </si>
  <si>
    <t>FEDORCI Erik</t>
  </si>
  <si>
    <t>FIŠER Šimon</t>
  </si>
  <si>
    <t>GAŠPAR Jan</t>
  </si>
  <si>
    <r>
      <t>G</t>
    </r>
    <r>
      <rPr>
        <sz val="11"/>
        <color theme="1"/>
        <rFont val="Calibri"/>
        <family val="2"/>
        <charset val="238"/>
      </rPr>
      <t>Ö</t>
    </r>
    <r>
      <rPr>
        <sz val="11"/>
        <color theme="1"/>
        <rFont val="Aptos Narrow"/>
        <family val="2"/>
        <charset val="238"/>
      </rPr>
      <t>TZOVÁ Lucie</t>
    </r>
  </si>
  <si>
    <t>HEMERKA Jakub</t>
  </si>
  <si>
    <t>IVANCHENKO Daniil</t>
  </si>
  <si>
    <t>JANKOVSKÁ Kamila</t>
  </si>
  <si>
    <t>JÍLEK Dávid</t>
  </si>
  <si>
    <t>KADEŘÁBEK Tadeáš</t>
  </si>
  <si>
    <t>KLIČKOVÁ Ema</t>
  </si>
  <si>
    <t>MACNEROVÁ Eliška</t>
  </si>
  <si>
    <t>MÁLEK Jonáš</t>
  </si>
  <si>
    <t>PAVLÍČEK Matyáš</t>
  </si>
  <si>
    <t>PAVLÍČKOVÁ Viktorie</t>
  </si>
  <si>
    <t>TAICH Zdeněk</t>
  </si>
  <si>
    <t>VLČEK Jan</t>
  </si>
  <si>
    <t>VOSÁHLOVÁ Kristýna</t>
  </si>
  <si>
    <t>ZANIN Sophie</t>
  </si>
  <si>
    <t>ANDERKO Abby Maria</t>
  </si>
  <si>
    <t>BEČKA Nikolas</t>
  </si>
  <si>
    <t>BULENKYI Tykhon</t>
  </si>
  <si>
    <t>ČAPOUNOVÁ Lenka</t>
  </si>
  <si>
    <t>DŘEVIKOVSKÁ Adéla</t>
  </si>
  <si>
    <t>HARVALÍK Jan</t>
  </si>
  <si>
    <t>HRUBOŠ Radim</t>
  </si>
  <si>
    <t>JABŮRKOVÁ Ema</t>
  </si>
  <si>
    <t>JEDLIČKA Adam</t>
  </si>
  <si>
    <t>KALOUSKOVÁ Tereza</t>
  </si>
  <si>
    <t>KOBLÍŽKOVÁ Tereza</t>
  </si>
  <si>
    <t>KRUPIČKA Jakub</t>
  </si>
  <si>
    <t>KYCL Lukáš</t>
  </si>
  <si>
    <t>LANGROVÁ Isabella</t>
  </si>
  <si>
    <t>LOKVENC Nikolas</t>
  </si>
  <si>
    <t>PAPEŽOVÁ Adéla</t>
  </si>
  <si>
    <t>PETRŽILKOVÁ Adriana</t>
  </si>
  <si>
    <t>PROCHÁZKOVÁ Adéla</t>
  </si>
  <si>
    <t>ŘÍHOVÁ Eliška</t>
  </si>
  <si>
    <t>SKALICKÁ Lenka</t>
  </si>
  <si>
    <t>SVOBODOVÁ Zuzana</t>
  </si>
  <si>
    <t>ŠIMÁK Marek</t>
  </si>
  <si>
    <t>VYSYPAL Hugo</t>
  </si>
  <si>
    <t>BLAŽKOVÁ Izabela</t>
  </si>
  <si>
    <t>BLAŽKOVÁ Natálie</t>
  </si>
  <si>
    <t>ČERMÁK Jan</t>
  </si>
  <si>
    <t>DOSTÁLKOVÁ Sofie</t>
  </si>
  <si>
    <t>BASSEY Anika</t>
  </si>
  <si>
    <t>KOSTRABA Alisa</t>
  </si>
  <si>
    <t>KRATOCHVÍL Šimon</t>
  </si>
  <si>
    <t>KUBAN Daniel</t>
  </si>
  <si>
    <t>MANDUTZOVÁ Ema</t>
  </si>
  <si>
    <t>NETOLICKÝ Dominik</t>
  </si>
  <si>
    <t>PETRENKO Damir</t>
  </si>
  <si>
    <t>RYBÁR Dominik</t>
  </si>
  <si>
    <t>RYŠAVÁ Beáta</t>
  </si>
  <si>
    <t>ŠIMOVÁ Lea</t>
  </si>
  <si>
    <t>ŠKODA Eduard</t>
  </si>
  <si>
    <t>TOMIŠKOVÁ Eva</t>
  </si>
  <si>
    <t>VOŽENÍLEK Tadeáš</t>
  </si>
  <si>
    <t>ZIABLOV Platon</t>
  </si>
  <si>
    <t>BOŘETICKÁ Ema</t>
  </si>
  <si>
    <t>DŘEVIKOVSKÁ Pavlína</t>
  </si>
  <si>
    <t>ĎUROVCOVÁ Jolana</t>
  </si>
  <si>
    <t>FRANCOVÁ Barbora</t>
  </si>
  <si>
    <t>HUSAK Oleksandra</t>
  </si>
  <si>
    <t>KOUBA Kryštof</t>
  </si>
  <si>
    <t>KRATOCHVÍL Jakub</t>
  </si>
  <si>
    <t>MOLAVCOVÁ Denisa</t>
  </si>
  <si>
    <t>PAPÁK Šimon</t>
  </si>
  <si>
    <t>PROKŮPKOVÁ Natálie</t>
  </si>
  <si>
    <t>SÝKORA Maxmilian</t>
  </si>
  <si>
    <t>VLASÁKOVÁ Veronika</t>
  </si>
  <si>
    <t>HRIKH Arina</t>
  </si>
  <si>
    <t>BLÁHA Patrik</t>
  </si>
  <si>
    <t>BUDÍN Dominik</t>
  </si>
  <si>
    <t>DOČKALÍKOVÁ Anna</t>
  </si>
  <si>
    <t>GUBÍK Daniel</t>
  </si>
  <si>
    <t>HENYCHOVÁ Michaela</t>
  </si>
  <si>
    <t>HRUŠKOVÁ Bella</t>
  </si>
  <si>
    <t>INCERTI Matteo</t>
  </si>
  <si>
    <t>KREJCAR Vojtěch</t>
  </si>
  <si>
    <t>MALINA Šimon</t>
  </si>
  <si>
    <t>MAREČKOVÁ Natálie</t>
  </si>
  <si>
    <t>MERCL Miroslav</t>
  </si>
  <si>
    <t>MURCKO Maya</t>
  </si>
  <si>
    <t>NOVÁKOVÁ Nela</t>
  </si>
  <si>
    <t>PÁRKÁNYI Laura</t>
  </si>
  <si>
    <t>PICKOVÁ Zuzana</t>
  </si>
  <si>
    <t>PILAŘOVÁ Laura</t>
  </si>
  <si>
    <t>SEIDL Teodor</t>
  </si>
  <si>
    <t>ŠÁCHOVÁ Bára</t>
  </si>
  <si>
    <t>TOPOLOVÁ Sára</t>
  </si>
  <si>
    <t>VASILEV Sebastian</t>
  </si>
  <si>
    <t>Váša Štěpán</t>
  </si>
  <si>
    <t>VEVERKA Jakub</t>
  </si>
  <si>
    <t>BRYL Sofija</t>
  </si>
  <si>
    <t>KAŠUBOVÁ Adéla</t>
  </si>
  <si>
    <t>ČEJKA Matyas</t>
  </si>
  <si>
    <t>DEMČÁKOVÁ Dominika</t>
  </si>
  <si>
    <t>HANZLÍK Alexandr</t>
  </si>
  <si>
    <t>HŮRSKÝ Matyáš</t>
  </si>
  <si>
    <t>HYSKO Jan</t>
  </si>
  <si>
    <t>JANECKÁ Natálie</t>
  </si>
  <si>
    <t>JEŠINOVÁ NELA</t>
  </si>
  <si>
    <t>KRÁTKÁ Taťána</t>
  </si>
  <si>
    <t>KRUPIČKA ŠIMON</t>
  </si>
  <si>
    <t>MATYIJKA Márk</t>
  </si>
  <si>
    <t>NOVÁKOVÁ Eliška</t>
  </si>
  <si>
    <t>NOVOTNÝ Kryštof</t>
  </si>
  <si>
    <t>ŠVADLÁK Ondřej</t>
  </si>
  <si>
    <t>ŠVADLÁKOVÁ Andrea</t>
  </si>
  <si>
    <t>VYDROVÁ Magdaléna</t>
  </si>
  <si>
    <t>PAVELKOVÁ Tereza</t>
  </si>
  <si>
    <t>OPLACHKO Daria</t>
  </si>
  <si>
    <t>BLAHNÍK Tobiáš</t>
  </si>
  <si>
    <t>FEJFAROVÁ Anna</t>
  </si>
  <si>
    <t>FIŠERA Zdeněk</t>
  </si>
  <si>
    <t>HAMANOVÁ Klára</t>
  </si>
  <si>
    <t>HLAVÁČKOVÁ Laura</t>
  </si>
  <si>
    <t>HRADILOVÁ Markéta</t>
  </si>
  <si>
    <t>KOPP Eliáš</t>
  </si>
  <si>
    <t>NOVOTNÝ Šimon</t>
  </si>
  <si>
    <t>TANEČEK Kryštof</t>
  </si>
  <si>
    <t>KÁDEKOVÁ Mia</t>
  </si>
  <si>
    <t>ŠTVERÁK Denis</t>
  </si>
  <si>
    <t>KOUDELKA Maxmilián Daniel</t>
  </si>
  <si>
    <t>KUBÍKOVÁ Natálie</t>
  </si>
  <si>
    <t>MATYIJKA Emma</t>
  </si>
  <si>
    <t>NACHTIGALL Lukáš</t>
  </si>
  <si>
    <t>NACHTIGALL Marek</t>
  </si>
  <si>
    <t>SAMKOVÁ Natálie</t>
  </si>
  <si>
    <t>SEJKOROVÁ Klára</t>
  </si>
  <si>
    <t>VOLDÁNOVÁ Ntálie</t>
  </si>
  <si>
    <t>NASAGKAS Jannis</t>
  </si>
  <si>
    <t>APPELTOVÁ Laura</t>
  </si>
  <si>
    <t>ČERNÝ Matyáš</t>
  </si>
  <si>
    <t>DIVIŠOVÁ Dominika</t>
  </si>
  <si>
    <t>FUKSA Ondřej</t>
  </si>
  <si>
    <t>GREGUŠ Filip</t>
  </si>
  <si>
    <t>KRÁLÍK Lukáš</t>
  </si>
  <si>
    <t>KRIŠTOF Daniel</t>
  </si>
  <si>
    <t>LIPAN Patrik</t>
  </si>
  <si>
    <t>MANDUTZOVÁ Sára</t>
  </si>
  <si>
    <t>NESPĚŠNÁ Kristýna</t>
  </si>
  <si>
    <t>PLÍŠEK David</t>
  </si>
  <si>
    <t>POSPÍCHAL Ondřej</t>
  </si>
  <si>
    <t>ŘÍHA Albert</t>
  </si>
  <si>
    <t>SCERBAVICIUTE Isabella Anna Ruta</t>
  </si>
  <si>
    <t>SZAJKÓ Izabela</t>
  </si>
  <si>
    <t>ŠAFRÁNEK Tomáš</t>
  </si>
  <si>
    <t>ŠŤASTNÁ Barbora</t>
  </si>
  <si>
    <t>VALNOHA Lukáš</t>
  </si>
  <si>
    <t>JAKOUBKOVÁ Nikola</t>
  </si>
  <si>
    <t>JANEČEK Daniel</t>
  </si>
  <si>
    <t>MAJERÍK Lukáš</t>
  </si>
  <si>
    <r>
      <t>M</t>
    </r>
    <r>
      <rPr>
        <sz val="11"/>
        <color theme="1"/>
        <rFont val="Calibri"/>
        <family val="2"/>
        <charset val="238"/>
      </rPr>
      <t>Ü</t>
    </r>
    <r>
      <rPr>
        <sz val="11"/>
        <color theme="1"/>
        <rFont val="Aptos Narrow"/>
        <family val="2"/>
        <charset val="238"/>
      </rPr>
      <t>LLER Jakub</t>
    </r>
  </si>
  <si>
    <t>MYSLIVCOVÁ Tereza</t>
  </si>
  <si>
    <t>NOVÁK matěj</t>
  </si>
  <si>
    <t>ROHLÍKOVÁ Michaela</t>
  </si>
  <si>
    <t>SÝKOROVÁ Karolína</t>
  </si>
  <si>
    <t>ŠULC Ondřej</t>
  </si>
  <si>
    <t>VAŘEČKOVÁ Veronika</t>
  </si>
  <si>
    <r>
      <t>G</t>
    </r>
    <r>
      <rPr>
        <sz val="11"/>
        <color theme="1"/>
        <rFont val="Calibri"/>
        <family val="2"/>
        <charset val="238"/>
      </rPr>
      <t>Ö</t>
    </r>
    <r>
      <rPr>
        <sz val="11"/>
        <color theme="1"/>
        <rFont val="Aptos Narrow"/>
        <family val="2"/>
        <charset val="238"/>
      </rPr>
      <t>TZ Josef</t>
    </r>
  </si>
  <si>
    <t>HEMERKOVÁ Anna</t>
  </si>
  <si>
    <t>HURYCHOVÁ Linda</t>
  </si>
  <si>
    <t>BEČKA Kryštof</t>
  </si>
  <si>
    <t>DVOŘÁK Jiří</t>
  </si>
  <si>
    <t>HARVALÍKOVÁ Nikola</t>
  </si>
  <si>
    <t>HOSTANOVÁ Tereza</t>
  </si>
  <si>
    <t>HRUBOŠOVÁ Nikola</t>
  </si>
  <si>
    <t>MELICHAROVÁ Adéla</t>
  </si>
  <si>
    <t>NAŠČÁK Marek</t>
  </si>
  <si>
    <t>OUŘEDNÍČEK Martin</t>
  </si>
  <si>
    <t>PEJŘIMOVSKÝ Vojtěch</t>
  </si>
  <si>
    <t>SKALICKÁ Lucie</t>
  </si>
  <si>
    <t>SVOBODA MAREK</t>
  </si>
  <si>
    <t>ŠÁBRT Kristián</t>
  </si>
  <si>
    <t>VANÍČKOVÁ Viktorie</t>
  </si>
  <si>
    <t>ZÁKUTNÁ Klára</t>
  </si>
  <si>
    <t>ZEMANOVÁ Liliana</t>
  </si>
  <si>
    <t>KOZÁK Patrik</t>
  </si>
  <si>
    <t>BYRTUS Matyáš</t>
  </si>
  <si>
    <t>PAZDERKOVÁ Eliška</t>
  </si>
  <si>
    <t>BELEJ Daniel</t>
  </si>
  <si>
    <t>BŘÍZOVÁ Tereza</t>
  </si>
  <si>
    <t>GRANCOVÁ Alžběta</t>
  </si>
  <si>
    <t>JELÍNKOVÁ Veronika</t>
  </si>
  <si>
    <t>KÚTH Tibor</t>
  </si>
  <si>
    <t>NECHVÍL Vítězslav</t>
  </si>
  <si>
    <t>OTEVŘEL Vít</t>
  </si>
  <si>
    <t>PAULUSOVÁ Nela</t>
  </si>
  <si>
    <t>SOBOTKA Viktor</t>
  </si>
  <si>
    <t>SÝKORA Kristian</t>
  </si>
  <si>
    <t>DVOŘÁK Norbert</t>
  </si>
  <si>
    <t>NEPOVÍMOVÁ Karolína</t>
  </si>
  <si>
    <t>BALCAR Kryštof</t>
  </si>
  <si>
    <t>HAMAN Jiří</t>
  </si>
  <si>
    <t>KADEŘÁBKOVÁ Natálie</t>
  </si>
  <si>
    <t>MACHÁČEK Lukáš</t>
  </si>
  <si>
    <t>MÁLEK Tadeáš</t>
  </si>
  <si>
    <t>NOVOTNÁ Tereza</t>
  </si>
  <si>
    <t>POSPÍCHALOVÁ Emma</t>
  </si>
  <si>
    <t>BAREŠ Filip</t>
  </si>
  <si>
    <t>BERG Tobias</t>
  </si>
  <si>
    <t>BIŠKOVÁ Viktorie</t>
  </si>
  <si>
    <t>DANIEHELKOVÁ Tereza</t>
  </si>
  <si>
    <t>DOSTÁL Jan</t>
  </si>
  <si>
    <t>DUŠEK Šimon</t>
  </si>
  <si>
    <t>GOGOVÁ Eliška</t>
  </si>
  <si>
    <t>HOMOLÁČ Samuel Michal</t>
  </si>
  <si>
    <t>CHVOJKA Jan</t>
  </si>
  <si>
    <t>JEZDINSKÁ Tereza</t>
  </si>
  <si>
    <t>KLEMOVÁ Nataša</t>
  </si>
  <si>
    <t>KYNCLOVÁ Sofie</t>
  </si>
  <si>
    <t>MAJERÍK Michal</t>
  </si>
  <si>
    <t>MATIJAŠECOVÁ Nikol</t>
  </si>
  <si>
    <t>MERCL Antonín</t>
  </si>
  <si>
    <t>NOVÁKOVÁ Nicol</t>
  </si>
  <si>
    <t>ONDŘEJ Mikuláš</t>
  </si>
  <si>
    <t>OTEVŘEL Dominik</t>
  </si>
  <si>
    <t>RICHTROVÁ Ella</t>
  </si>
  <si>
    <t>VLČKOVÁ Klára</t>
  </si>
  <si>
    <t>VOSÁHLO Adam</t>
  </si>
  <si>
    <t>VAŠEK Vojtěch</t>
  </si>
  <si>
    <t>HNATIUK Nazar</t>
  </si>
  <si>
    <t>KOBLÍŽEK Jonáš</t>
  </si>
  <si>
    <t>MACNER Daniel</t>
  </si>
  <si>
    <t>MORAVCOVÁ Lucie</t>
  </si>
  <si>
    <t>NOVOTNÁ Vendula</t>
  </si>
  <si>
    <t>VYDROVÁ Nela</t>
  </si>
  <si>
    <t>GOGOVÁ Anežka</t>
  </si>
  <si>
    <t>BRICHTA Jan</t>
  </si>
  <si>
    <t>DEMČÁKOVÁ Viktória</t>
  </si>
  <si>
    <t>HURYCH Filip</t>
  </si>
  <si>
    <t>MARTINCOVÁ Bára</t>
  </si>
  <si>
    <t>MARTINÍK Adam</t>
  </si>
  <si>
    <t>PAUKRTOVÁ Lucie</t>
  </si>
  <si>
    <t>NACHTIGALL Jakub</t>
  </si>
  <si>
    <t>KOLEN Teodora</t>
  </si>
  <si>
    <t>ŠKODA Marek</t>
  </si>
  <si>
    <t>ŠREIBR Matěj</t>
  </si>
  <si>
    <t>VAŘEČKA Jakub</t>
  </si>
  <si>
    <t>VONDRUŠKOVÁ Izabela</t>
  </si>
  <si>
    <t>TANEČEK Tobiáš</t>
  </si>
  <si>
    <r>
      <t>M</t>
    </r>
    <r>
      <rPr>
        <sz val="11"/>
        <color theme="1"/>
        <rFont val="Calibri"/>
        <family val="2"/>
        <charset val="238"/>
      </rPr>
      <t>Ü</t>
    </r>
    <r>
      <rPr>
        <sz val="11"/>
        <color theme="1"/>
        <rFont val="Aptos Narrow"/>
        <family val="2"/>
        <charset val="238"/>
      </rPr>
      <t>LLEROVÁ Barbora</t>
    </r>
  </si>
  <si>
    <t>HUSNÍKOVÁ Veronika</t>
  </si>
  <si>
    <t>JIROUT Jáchym</t>
  </si>
  <si>
    <t>HÁJKOVÁ Nikola</t>
  </si>
  <si>
    <t>DOUDA Matyáš Petr</t>
  </si>
  <si>
    <t>CHOTĚNOVSKÝ Václav</t>
  </si>
  <si>
    <t>KREJCAROVÁ Veronika</t>
  </si>
  <si>
    <t>KADLEČEK Patrik</t>
  </si>
  <si>
    <t>MUSILOVÁ Nikol</t>
  </si>
  <si>
    <t>MÁLEK Adam</t>
  </si>
  <si>
    <t>MAŠATA Pavel</t>
  </si>
  <si>
    <t>SVOBODA Jakub</t>
  </si>
  <si>
    <t>VOLKOVÁ Elena</t>
  </si>
  <si>
    <t>ŠTĚPINOVÁ Barbora</t>
  </si>
  <si>
    <t>BUREŠOVÁ Anežka</t>
  </si>
  <si>
    <t>HLAVÁČKOVÁ Klára</t>
  </si>
  <si>
    <t>LIPAVSKÁ Klaudie</t>
  </si>
  <si>
    <t>NOVOTNÝ Matyáš</t>
  </si>
  <si>
    <t>VYSYPALOVÁ Agáta</t>
  </si>
  <si>
    <t>VYSYPALOVÁ Beáta</t>
  </si>
  <si>
    <t>ZÍKOVÁ Rozálie</t>
  </si>
  <si>
    <t>ELIÁŠ Patrik</t>
  </si>
  <si>
    <t>HERUDEK Ondřej</t>
  </si>
  <si>
    <t>KOPECKÝ Mtěj</t>
  </si>
  <si>
    <t>KOPŘIVOVÁ Lucie</t>
  </si>
  <si>
    <t>KÚTH Lukáš</t>
  </si>
  <si>
    <t>RATHOUSKÁ Emma</t>
  </si>
  <si>
    <t>VAŠEK Petr</t>
  </si>
  <si>
    <t>DOMÍNOVÁ Karolína</t>
  </si>
  <si>
    <t>DOSTÁLOVÁ Mariana</t>
  </si>
  <si>
    <t>JANEČKOVÁ Sabina</t>
  </si>
  <si>
    <t>KRUPIČKOVÁ Vivien</t>
  </si>
  <si>
    <t>VITÁKOVÁ Adéla</t>
  </si>
  <si>
    <t>FALTEJSEK Aleš</t>
  </si>
  <si>
    <t>NOVOTNÝ Lukáš</t>
  </si>
  <si>
    <t>PAULUSOVÁ Linda</t>
  </si>
  <si>
    <t>SMEREKOVÁ Anna</t>
  </si>
  <si>
    <t>SÝKORA Petr</t>
  </si>
  <si>
    <t>VLASÁK Antonín</t>
  </si>
  <si>
    <t>BŘÍZA Petr</t>
  </si>
  <si>
    <t>BURDA Tobiáš</t>
  </si>
  <si>
    <t>CEMPÍRKOVÁ Adéla</t>
  </si>
  <si>
    <t>DROBNÁ Eliška</t>
  </si>
  <si>
    <t>DUDEK Matěj</t>
  </si>
  <si>
    <t>DUŠEK Vít</t>
  </si>
  <si>
    <t>ERBEN Radek</t>
  </si>
  <si>
    <t>KÁCOVSKÝ David</t>
  </si>
  <si>
    <t>NĚMCOVÁ Eliška</t>
  </si>
  <si>
    <t>PLÍHALOVÁ Stela</t>
  </si>
  <si>
    <t>PRCHAL Jan</t>
  </si>
  <si>
    <t>PROVAZNÍK Matyáš</t>
  </si>
  <si>
    <t>ROHLÍK Václav</t>
  </si>
  <si>
    <t>RULÍKOVÁ Jasmína</t>
  </si>
  <si>
    <t>SEDLÁČKOVÁ Eliška</t>
  </si>
  <si>
    <t>TENGLOVÁ Anežka</t>
  </si>
  <si>
    <t>URBANOVÁ Timea</t>
  </si>
  <si>
    <t>VALA Štěpán</t>
  </si>
  <si>
    <t>ŽAMPACHOVÁ Adéla</t>
  </si>
  <si>
    <t>DUDKOVÁ Anna</t>
  </si>
  <si>
    <t>MLÁDEK Tomáš</t>
  </si>
  <si>
    <t>SVATOŇOVÁ Laura</t>
  </si>
  <si>
    <t>ŠÁBRT LILIEN</t>
  </si>
  <si>
    <t>URBANOVÁ Karolína</t>
  </si>
  <si>
    <t>ČESLA Matěj</t>
  </si>
  <si>
    <t>PROKŮPKOVÁ Michela</t>
  </si>
  <si>
    <t>VARGA Richard</t>
  </si>
  <si>
    <t>VELECKÁ Jessica Nela</t>
  </si>
  <si>
    <t>BOUZOVÁ Laura</t>
  </si>
  <si>
    <t>BURSOVÁ Bára</t>
  </si>
  <si>
    <r>
      <t>K</t>
    </r>
    <r>
      <rPr>
        <sz val="11"/>
        <color theme="1"/>
        <rFont val="Calibri"/>
        <family val="2"/>
        <charset val="238"/>
      </rPr>
      <t>ÖHLEROVÁ Nikol</t>
    </r>
  </si>
  <si>
    <t>KRATOCHVÍL Ondřej</t>
  </si>
  <si>
    <t>KŘIVSKÝ Lukáš</t>
  </si>
  <si>
    <t>PLÍHALOVÁ Anežka</t>
  </si>
  <si>
    <t>RYŠÁNKOVÁ Sofie</t>
  </si>
  <si>
    <t>SEIDL Tobiáš</t>
  </si>
  <si>
    <t>SOBOTKOVÁ Anežka</t>
  </si>
  <si>
    <t>VILDMANOVÁ Eva</t>
  </si>
  <si>
    <t>VITÁK Vojtěch</t>
  </si>
  <si>
    <t>MÁLEK Antonín</t>
  </si>
  <si>
    <t>CELKEM</t>
  </si>
  <si>
    <t>VÝSLEDKY JEDNOTLIVCŮ</t>
  </si>
  <si>
    <t>PŘÍJMENÍ A JMÉNO</t>
  </si>
  <si>
    <t>kg</t>
  </si>
  <si>
    <t>STATISTIKA TŘÍDNÍCH KOLEKTIVŮ</t>
  </si>
  <si>
    <t>1.A</t>
  </si>
  <si>
    <t>1.B</t>
  </si>
  <si>
    <t>1.C</t>
  </si>
  <si>
    <t>1.D</t>
  </si>
  <si>
    <t>2.A</t>
  </si>
  <si>
    <t>2.B</t>
  </si>
  <si>
    <t>SÝKORA David</t>
  </si>
  <si>
    <t>2.C</t>
  </si>
  <si>
    <t>2.D</t>
  </si>
  <si>
    <t>3.A</t>
  </si>
  <si>
    <t>3.B</t>
  </si>
  <si>
    <t>3.C</t>
  </si>
  <si>
    <t>3.D</t>
  </si>
  <si>
    <t>4.A</t>
  </si>
  <si>
    <t>4.B</t>
  </si>
  <si>
    <t>4.C</t>
  </si>
  <si>
    <t>5.A</t>
  </si>
  <si>
    <t>5.B</t>
  </si>
  <si>
    <t>6.A</t>
  </si>
  <si>
    <t>6.B</t>
  </si>
  <si>
    <t>7.A</t>
  </si>
  <si>
    <t>7.B</t>
  </si>
  <si>
    <t>7.C</t>
  </si>
  <si>
    <t>8.A</t>
  </si>
  <si>
    <t>8.B</t>
  </si>
  <si>
    <t>8.C</t>
  </si>
  <si>
    <t>9.A</t>
  </si>
  <si>
    <t>9.B</t>
  </si>
  <si>
    <t>9.C</t>
  </si>
  <si>
    <t>9.D</t>
  </si>
  <si>
    <t>POČET ŽÁKŮ</t>
  </si>
  <si>
    <t>5.C</t>
  </si>
  <si>
    <t>6.C</t>
  </si>
  <si>
    <t>Celkem</t>
  </si>
  <si>
    <t>Zapojení žáků v %</t>
  </si>
  <si>
    <t>JARKOVA Hanna</t>
  </si>
  <si>
    <t>KARAFIÁT Max</t>
  </si>
  <si>
    <t>MALINOVÁ Karolína</t>
  </si>
  <si>
    <t>MTIJAŠEC Aleš</t>
  </si>
  <si>
    <t>PEJŘIMOVSKÁ Alice</t>
  </si>
  <si>
    <t>BERÁK oliver</t>
  </si>
  <si>
    <t>HENYCH Lukáš</t>
  </si>
  <si>
    <t>KALÁBOVÁ Linda</t>
  </si>
  <si>
    <t>KYTAIEV Rynat</t>
  </si>
  <si>
    <t>TOPOLOVÁ Ema</t>
  </si>
  <si>
    <t>GERASYMUK Vladyslava</t>
  </si>
  <si>
    <t>BLÁHOVÁ Alexandra</t>
  </si>
  <si>
    <t>BLÁHOVÁ Juliana</t>
  </si>
  <si>
    <t>KYNCL Kryštof</t>
  </si>
  <si>
    <t>NAŠČÁKOVÁ Nela</t>
  </si>
  <si>
    <t>SOĽANKA Marek</t>
  </si>
  <si>
    <t>SOĽANKA MARTIN</t>
  </si>
  <si>
    <t>MACHÁČKOVÁ Katka</t>
  </si>
  <si>
    <t>ÚNOR</t>
  </si>
  <si>
    <t>SAVČENKO Miša</t>
  </si>
  <si>
    <t>GOLÁŇOVÁ Aneta</t>
  </si>
  <si>
    <t>DUBEN</t>
  </si>
  <si>
    <t>Počet nasbíraných kg papíru za třídu</t>
  </si>
  <si>
    <t>DVOŘÁK Matěj</t>
  </si>
  <si>
    <t>VOLDÁNOVÁ Natálie</t>
  </si>
  <si>
    <t>1. MÍSTO</t>
  </si>
  <si>
    <t>3. MÍSTO</t>
  </si>
  <si>
    <t>2. MÍSTO</t>
  </si>
  <si>
    <t>4. MÍSTO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</si>
</sst>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Aptos Narrow"/>
      <family val="2"/>
      <charset val="238"/>
    </font>
    <font>
      <b/>
      <sz val="2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17" fontId="0" fillId="3" borderId="0" xfId="0" applyNumberFormat="1" applyFill="1"/>
    <xf numFmtId="0" fontId="0" fillId="2" borderId="1" xfId="0" applyFill="1" applyBorder="1" applyAlignment="1">
      <alignment horizontal="left"/>
    </xf>
    <xf numFmtId="0" fontId="0" fillId="3" borderId="0" xfId="0" applyFill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5" xfId="0" applyFill="1" applyBorder="1"/>
    <xf numFmtId="0" fontId="0" fillId="4" borderId="5" xfId="0" applyFill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right"/>
    </xf>
    <xf numFmtId="0" fontId="0" fillId="0" borderId="7" xfId="0" applyBorder="1"/>
    <xf numFmtId="0" fontId="0" fillId="4" borderId="9" xfId="0" applyFill="1" applyBorder="1"/>
    <xf numFmtId="0" fontId="0" fillId="4" borderId="10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5" borderId="3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4" fillId="0" borderId="1" xfId="0" applyFont="1" applyBorder="1"/>
    <xf numFmtId="0" fontId="0" fillId="0" borderId="1" xfId="0" applyBorder="1" applyAlignment="1">
      <alignment horizontal="right"/>
    </xf>
    <xf numFmtId="0" fontId="0" fillId="6" borderId="1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4" borderId="24" xfId="0" applyFill="1" applyBorder="1"/>
    <xf numFmtId="0" fontId="0" fillId="5" borderId="23" xfId="0" applyFill="1" applyBorder="1" applyAlignment="1">
      <alignment horizontal="center"/>
    </xf>
    <xf numFmtId="0" fontId="0" fillId="6" borderId="0" xfId="0" applyFill="1" applyAlignment="1">
      <alignment horizontal="right"/>
    </xf>
    <xf numFmtId="0" fontId="5" fillId="0" borderId="1" xfId="0" applyFont="1" applyBorder="1"/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right"/>
    </xf>
    <xf numFmtId="0" fontId="0" fillId="2" borderId="1" xfId="0" applyFill="1" applyBorder="1"/>
    <xf numFmtId="0" fontId="0" fillId="2" borderId="7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7" xfId="0" applyFill="1" applyBorder="1"/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83682-45BE-4EA8-B962-2EB31F159EE1}">
  <dimension ref="A1:O258"/>
  <sheetViews>
    <sheetView tabSelected="1" topLeftCell="E1" zoomScaleNormal="100" workbookViewId="0">
      <selection activeCell="L100" sqref="L100"/>
    </sheetView>
  </sheetViews>
  <sheetFormatPr defaultRowHeight="15" x14ac:dyDescent="0.25"/>
  <cols>
    <col min="1" max="1" width="28" customWidth="1"/>
    <col min="2" max="2" width="10.7109375" customWidth="1"/>
    <col min="4" max="4" width="9.28515625" customWidth="1"/>
    <col min="5" max="5" width="32.85546875" customWidth="1"/>
    <col min="6" max="6" width="10.5703125" customWidth="1"/>
    <col min="7" max="7" width="10.7109375" customWidth="1"/>
    <col min="9" max="9" width="36.140625" customWidth="1"/>
    <col min="10" max="10" width="9.28515625" customWidth="1"/>
    <col min="11" max="11" width="12.5703125" customWidth="1"/>
    <col min="13" max="13" width="39.42578125" customWidth="1"/>
  </cols>
  <sheetData>
    <row r="1" spans="1:15" ht="26.25" x14ac:dyDescent="0.4">
      <c r="A1" s="5" t="s">
        <v>370</v>
      </c>
      <c r="E1" s="5" t="s">
        <v>370</v>
      </c>
      <c r="I1" s="5" t="s">
        <v>370</v>
      </c>
      <c r="M1" s="5" t="s">
        <v>370</v>
      </c>
    </row>
    <row r="2" spans="1:15" x14ac:dyDescent="0.25">
      <c r="A2" s="6" t="s">
        <v>14</v>
      </c>
      <c r="B2" s="8"/>
      <c r="C2" s="8"/>
      <c r="E2" s="6" t="s">
        <v>427</v>
      </c>
      <c r="F2" s="8"/>
      <c r="G2" s="8"/>
      <c r="I2" s="6" t="s">
        <v>430</v>
      </c>
      <c r="J2" s="8"/>
      <c r="K2" s="8"/>
      <c r="M2" s="6" t="s">
        <v>15</v>
      </c>
      <c r="N2" s="8"/>
      <c r="O2" s="8"/>
    </row>
    <row r="4" spans="1:15" x14ac:dyDescent="0.25">
      <c r="A4" s="7" t="s">
        <v>371</v>
      </c>
      <c r="B4" s="1" t="s">
        <v>13</v>
      </c>
      <c r="C4" s="1" t="s">
        <v>372</v>
      </c>
      <c r="E4" s="7" t="s">
        <v>371</v>
      </c>
      <c r="F4" s="1" t="s">
        <v>13</v>
      </c>
      <c r="G4" s="1" t="s">
        <v>372</v>
      </c>
      <c r="I4" s="7" t="s">
        <v>371</v>
      </c>
      <c r="J4" s="1" t="s">
        <v>13</v>
      </c>
      <c r="K4" s="1" t="s">
        <v>372</v>
      </c>
      <c r="M4" s="7" t="s">
        <v>371</v>
      </c>
      <c r="N4" s="1" t="s">
        <v>13</v>
      </c>
      <c r="O4" s="1" t="s">
        <v>372</v>
      </c>
    </row>
    <row r="5" spans="1:15" x14ac:dyDescent="0.25">
      <c r="A5" s="9" t="s">
        <v>208</v>
      </c>
      <c r="B5" s="10" t="s">
        <v>387</v>
      </c>
      <c r="C5" s="10">
        <v>777</v>
      </c>
      <c r="E5" s="9" t="s">
        <v>205</v>
      </c>
      <c r="F5" s="10" t="s">
        <v>387</v>
      </c>
      <c r="G5" s="10">
        <v>1150</v>
      </c>
      <c r="I5" s="9" t="s">
        <v>45</v>
      </c>
      <c r="J5" s="10" t="s">
        <v>378</v>
      </c>
      <c r="K5" s="10">
        <v>300</v>
      </c>
      <c r="M5" s="9" t="s">
        <v>50</v>
      </c>
      <c r="N5" s="10" t="s">
        <v>378</v>
      </c>
      <c r="O5" s="10">
        <v>656</v>
      </c>
    </row>
    <row r="6" spans="1:15" x14ac:dyDescent="0.25">
      <c r="A6" s="9" t="s">
        <v>45</v>
      </c>
      <c r="B6" s="10" t="s">
        <v>378</v>
      </c>
      <c r="C6" s="10">
        <v>767</v>
      </c>
      <c r="E6" s="9" t="s">
        <v>50</v>
      </c>
      <c r="F6" s="10" t="s">
        <v>378</v>
      </c>
      <c r="G6" s="10">
        <v>1118</v>
      </c>
      <c r="I6" s="9" t="s">
        <v>50</v>
      </c>
      <c r="J6" s="10" t="s">
        <v>378</v>
      </c>
      <c r="K6" s="10">
        <v>285</v>
      </c>
      <c r="M6" s="9" t="s">
        <v>208</v>
      </c>
      <c r="N6" s="10" t="s">
        <v>387</v>
      </c>
      <c r="O6" s="10">
        <v>656</v>
      </c>
    </row>
    <row r="7" spans="1:15" x14ac:dyDescent="0.25">
      <c r="A7" s="9" t="s">
        <v>361</v>
      </c>
      <c r="B7" s="10" t="s">
        <v>403</v>
      </c>
      <c r="C7" s="10">
        <v>282</v>
      </c>
      <c r="E7" s="9" t="s">
        <v>45</v>
      </c>
      <c r="F7" s="10" t="s">
        <v>378</v>
      </c>
      <c r="G7" s="10">
        <v>1040</v>
      </c>
      <c r="I7" s="9" t="s">
        <v>208</v>
      </c>
      <c r="J7" s="10" t="s">
        <v>387</v>
      </c>
      <c r="K7" s="10">
        <v>285</v>
      </c>
      <c r="M7" s="9" t="s">
        <v>190</v>
      </c>
      <c r="N7" s="10" t="s">
        <v>383</v>
      </c>
      <c r="O7" s="10">
        <v>295</v>
      </c>
    </row>
    <row r="8" spans="1:15" x14ac:dyDescent="0.25">
      <c r="A8" s="2" t="s">
        <v>197</v>
      </c>
      <c r="B8" s="3" t="s">
        <v>383</v>
      </c>
      <c r="C8" s="3">
        <v>258</v>
      </c>
      <c r="E8" s="2" t="s">
        <v>190</v>
      </c>
      <c r="F8" s="34" t="s">
        <v>383</v>
      </c>
      <c r="G8" s="3">
        <v>738.3</v>
      </c>
      <c r="I8" s="9" t="s">
        <v>87</v>
      </c>
      <c r="J8" s="10" t="s">
        <v>379</v>
      </c>
      <c r="K8" s="10">
        <v>246.5</v>
      </c>
      <c r="M8" s="2" t="s">
        <v>45</v>
      </c>
      <c r="N8" s="3" t="s">
        <v>378</v>
      </c>
      <c r="O8" s="3">
        <v>255</v>
      </c>
    </row>
    <row r="9" spans="1:15" x14ac:dyDescent="0.25">
      <c r="A9" s="2" t="s">
        <v>48</v>
      </c>
      <c r="B9" s="3" t="s">
        <v>378</v>
      </c>
      <c r="C9" s="3">
        <v>225</v>
      </c>
      <c r="E9" s="2" t="s">
        <v>71</v>
      </c>
      <c r="F9" s="34" t="s">
        <v>379</v>
      </c>
      <c r="G9" s="3">
        <v>626</v>
      </c>
      <c r="I9" s="2" t="s">
        <v>43</v>
      </c>
      <c r="J9" s="34" t="s">
        <v>378</v>
      </c>
      <c r="K9" s="3">
        <v>220</v>
      </c>
      <c r="M9" s="2" t="s">
        <v>432</v>
      </c>
      <c r="N9" s="3" t="s">
        <v>379</v>
      </c>
      <c r="O9" s="3">
        <v>215</v>
      </c>
    </row>
    <row r="10" spans="1:15" x14ac:dyDescent="0.25">
      <c r="A10" s="2" t="s">
        <v>237</v>
      </c>
      <c r="B10" s="3" t="s">
        <v>390</v>
      </c>
      <c r="C10" s="3">
        <v>197</v>
      </c>
      <c r="E10" s="2" t="s">
        <v>213</v>
      </c>
      <c r="F10" s="3" t="s">
        <v>389</v>
      </c>
      <c r="G10" s="3">
        <v>423</v>
      </c>
      <c r="I10" s="2" t="s">
        <v>97</v>
      </c>
      <c r="J10" s="34" t="s">
        <v>382</v>
      </c>
      <c r="K10" s="3">
        <v>138</v>
      </c>
      <c r="M10" s="2" t="s">
        <v>380</v>
      </c>
      <c r="N10" s="3" t="s">
        <v>379</v>
      </c>
      <c r="O10" s="3">
        <v>130</v>
      </c>
    </row>
    <row r="11" spans="1:15" x14ac:dyDescent="0.25">
      <c r="A11" s="2" t="s">
        <v>162</v>
      </c>
      <c r="B11" s="3" t="s">
        <v>388</v>
      </c>
      <c r="C11" s="3">
        <v>193</v>
      </c>
      <c r="E11" s="2" t="s">
        <v>197</v>
      </c>
      <c r="F11" s="34" t="s">
        <v>383</v>
      </c>
      <c r="G11" s="3">
        <v>235</v>
      </c>
      <c r="I11" s="2" t="s">
        <v>77</v>
      </c>
      <c r="J11" s="34" t="s">
        <v>379</v>
      </c>
      <c r="K11" s="3">
        <v>135</v>
      </c>
      <c r="M11" s="2" t="s">
        <v>154</v>
      </c>
      <c r="N11" s="3" t="s">
        <v>386</v>
      </c>
      <c r="O11" s="3">
        <v>127</v>
      </c>
    </row>
    <row r="12" spans="1:15" x14ac:dyDescent="0.25">
      <c r="A12" s="2" t="s">
        <v>355</v>
      </c>
      <c r="B12" s="3" t="s">
        <v>402</v>
      </c>
      <c r="C12" s="3">
        <v>143</v>
      </c>
      <c r="E12" s="2" t="s">
        <v>40</v>
      </c>
      <c r="F12" s="34" t="s">
        <v>377</v>
      </c>
      <c r="G12" s="3">
        <v>200</v>
      </c>
      <c r="I12" s="2" t="s">
        <v>246</v>
      </c>
      <c r="J12" s="34" t="s">
        <v>391</v>
      </c>
      <c r="K12" s="3">
        <v>117</v>
      </c>
      <c r="M12" s="2" t="s">
        <v>149</v>
      </c>
      <c r="N12" s="3" t="s">
        <v>386</v>
      </c>
      <c r="O12" s="3">
        <v>126</v>
      </c>
    </row>
    <row r="13" spans="1:15" x14ac:dyDescent="0.25">
      <c r="A13" s="2" t="s">
        <v>413</v>
      </c>
      <c r="B13" s="3" t="s">
        <v>406</v>
      </c>
      <c r="C13" s="3">
        <v>143</v>
      </c>
      <c r="E13" s="2" t="s">
        <v>106</v>
      </c>
      <c r="F13" s="34" t="s">
        <v>384</v>
      </c>
      <c r="G13" s="3">
        <v>192</v>
      </c>
      <c r="I13" s="2" t="s">
        <v>127</v>
      </c>
      <c r="J13" s="34" t="s">
        <v>385</v>
      </c>
      <c r="K13" s="3">
        <v>114</v>
      </c>
      <c r="M13" s="2" t="s">
        <v>77</v>
      </c>
      <c r="N13" s="3" t="s">
        <v>379</v>
      </c>
      <c r="O13" s="3">
        <v>120</v>
      </c>
    </row>
    <row r="14" spans="1:15" x14ac:dyDescent="0.25">
      <c r="A14" s="2" t="s">
        <v>296</v>
      </c>
      <c r="B14" s="3" t="s">
        <v>395</v>
      </c>
      <c r="C14" s="3">
        <v>125</v>
      </c>
      <c r="E14" s="2" t="s">
        <v>48</v>
      </c>
      <c r="F14" s="34" t="s">
        <v>378</v>
      </c>
      <c r="G14" s="3">
        <v>190</v>
      </c>
      <c r="I14" s="2" t="s">
        <v>312</v>
      </c>
      <c r="J14" s="34" t="s">
        <v>397</v>
      </c>
      <c r="K14" s="3">
        <v>114</v>
      </c>
      <c r="M14" s="2" t="s">
        <v>271</v>
      </c>
      <c r="N14" s="3" t="s">
        <v>393</v>
      </c>
      <c r="O14" s="3">
        <v>107</v>
      </c>
    </row>
    <row r="15" spans="1:15" x14ac:dyDescent="0.25">
      <c r="A15" s="2" t="s">
        <v>77</v>
      </c>
      <c r="B15" s="3" t="s">
        <v>379</v>
      </c>
      <c r="C15" s="3">
        <v>121</v>
      </c>
      <c r="E15" s="2" t="s">
        <v>338</v>
      </c>
      <c r="F15" s="3" t="s">
        <v>400</v>
      </c>
      <c r="G15" s="3">
        <v>180</v>
      </c>
      <c r="I15" s="2" t="s">
        <v>53</v>
      </c>
      <c r="J15" s="34" t="s">
        <v>378</v>
      </c>
      <c r="K15" s="3">
        <v>107</v>
      </c>
      <c r="M15" s="2" t="s">
        <v>53</v>
      </c>
      <c r="N15" s="3" t="s">
        <v>378</v>
      </c>
      <c r="O15" s="3">
        <v>105</v>
      </c>
    </row>
    <row r="16" spans="1:15" x14ac:dyDescent="0.25">
      <c r="A16" s="2" t="s">
        <v>53</v>
      </c>
      <c r="B16" s="3" t="s">
        <v>378</v>
      </c>
      <c r="C16" s="3">
        <v>100</v>
      </c>
      <c r="E16" s="2" t="s">
        <v>362</v>
      </c>
      <c r="F16" s="3" t="s">
        <v>403</v>
      </c>
      <c r="G16" s="3">
        <v>180</v>
      </c>
      <c r="I16" s="2" t="s">
        <v>256</v>
      </c>
      <c r="J16" s="34" t="s">
        <v>392</v>
      </c>
      <c r="K16" s="3">
        <v>104</v>
      </c>
      <c r="M16" s="2" t="s">
        <v>40</v>
      </c>
      <c r="N16" s="3" t="s">
        <v>377</v>
      </c>
      <c r="O16" s="3">
        <v>100</v>
      </c>
    </row>
    <row r="17" spans="1:15" x14ac:dyDescent="0.25">
      <c r="A17" s="2" t="s">
        <v>58</v>
      </c>
      <c r="B17" s="3" t="s">
        <v>378</v>
      </c>
      <c r="C17" s="3">
        <v>100</v>
      </c>
      <c r="E17" s="2" t="s">
        <v>256</v>
      </c>
      <c r="F17" s="3" t="s">
        <v>392</v>
      </c>
      <c r="G17" s="3">
        <v>173</v>
      </c>
      <c r="I17" s="2" t="s">
        <v>40</v>
      </c>
      <c r="J17" s="34" t="s">
        <v>377</v>
      </c>
      <c r="K17" s="3">
        <v>102</v>
      </c>
      <c r="M17" s="2" t="s">
        <v>246</v>
      </c>
      <c r="N17" s="3" t="s">
        <v>391</v>
      </c>
      <c r="O17" s="3">
        <v>96</v>
      </c>
    </row>
    <row r="18" spans="1:15" x14ac:dyDescent="0.25">
      <c r="A18" s="2" t="s">
        <v>167</v>
      </c>
      <c r="B18" s="3" t="s">
        <v>388</v>
      </c>
      <c r="C18" s="3">
        <v>100</v>
      </c>
      <c r="E18" s="2" t="s">
        <v>77</v>
      </c>
      <c r="F18" s="34" t="s">
        <v>379</v>
      </c>
      <c r="G18" s="3">
        <v>160</v>
      </c>
      <c r="I18" s="2" t="s">
        <v>216</v>
      </c>
      <c r="J18" s="34" t="s">
        <v>389</v>
      </c>
      <c r="K18" s="3">
        <v>100</v>
      </c>
      <c r="M18" s="2" t="s">
        <v>196</v>
      </c>
      <c r="N18" s="3" t="s">
        <v>383</v>
      </c>
      <c r="O18" s="3">
        <v>95</v>
      </c>
    </row>
    <row r="19" spans="1:15" x14ac:dyDescent="0.25">
      <c r="A19" s="2" t="s">
        <v>245</v>
      </c>
      <c r="B19" s="3" t="s">
        <v>391</v>
      </c>
      <c r="C19" s="3">
        <v>100</v>
      </c>
      <c r="E19" s="2" t="s">
        <v>131</v>
      </c>
      <c r="F19" s="34" t="s">
        <v>385</v>
      </c>
      <c r="G19" s="3">
        <v>156</v>
      </c>
      <c r="I19" s="2" t="s">
        <v>248</v>
      </c>
      <c r="J19" s="34" t="s">
        <v>391</v>
      </c>
      <c r="K19" s="3">
        <v>100</v>
      </c>
      <c r="M19" s="2" t="s">
        <v>115</v>
      </c>
      <c r="N19" s="3" t="s">
        <v>384</v>
      </c>
      <c r="O19" s="3">
        <v>85</v>
      </c>
    </row>
    <row r="20" spans="1:15" x14ac:dyDescent="0.25">
      <c r="A20" s="2" t="s">
        <v>145</v>
      </c>
      <c r="B20" s="3" t="s">
        <v>386</v>
      </c>
      <c r="C20" s="3">
        <v>98.2</v>
      </c>
      <c r="E20" s="2" t="s">
        <v>97</v>
      </c>
      <c r="F20" s="34" t="s">
        <v>382</v>
      </c>
      <c r="G20" s="3">
        <v>155</v>
      </c>
      <c r="I20" s="2" t="s">
        <v>110</v>
      </c>
      <c r="J20" s="34" t="s">
        <v>384</v>
      </c>
      <c r="K20" s="3">
        <v>86.5</v>
      </c>
      <c r="M20" s="2" t="s">
        <v>410</v>
      </c>
      <c r="N20" s="3" t="s">
        <v>406</v>
      </c>
      <c r="O20" s="3">
        <v>85</v>
      </c>
    </row>
    <row r="21" spans="1:15" x14ac:dyDescent="0.25">
      <c r="A21" s="2" t="s">
        <v>149</v>
      </c>
      <c r="B21" s="3" t="s">
        <v>386</v>
      </c>
      <c r="C21" s="3">
        <v>95</v>
      </c>
      <c r="E21" s="2" t="s">
        <v>83</v>
      </c>
      <c r="F21" s="34" t="s">
        <v>379</v>
      </c>
      <c r="G21" s="3">
        <v>150</v>
      </c>
      <c r="I21" s="2" t="s">
        <v>250</v>
      </c>
      <c r="J21" s="34" t="s">
        <v>392</v>
      </c>
      <c r="K21" s="3">
        <v>85</v>
      </c>
      <c r="M21" s="2" t="s">
        <v>250</v>
      </c>
      <c r="N21" s="3" t="s">
        <v>392</v>
      </c>
      <c r="O21" s="3">
        <v>84</v>
      </c>
    </row>
    <row r="22" spans="1:15" x14ac:dyDescent="0.25">
      <c r="A22" s="2" t="s">
        <v>246</v>
      </c>
      <c r="B22" s="3" t="s">
        <v>391</v>
      </c>
      <c r="C22" s="3">
        <v>94</v>
      </c>
      <c r="E22" s="2" t="s">
        <v>53</v>
      </c>
      <c r="F22" s="34" t="s">
        <v>378</v>
      </c>
      <c r="G22" s="3">
        <v>120</v>
      </c>
      <c r="I22" s="2" t="s">
        <v>338</v>
      </c>
      <c r="J22" s="34" t="s">
        <v>400</v>
      </c>
      <c r="K22" s="3">
        <v>75</v>
      </c>
      <c r="M22" s="2" t="s">
        <v>204</v>
      </c>
      <c r="N22" s="3" t="s">
        <v>387</v>
      </c>
      <c r="O22" s="3">
        <v>80</v>
      </c>
    </row>
    <row r="23" spans="1:15" x14ac:dyDescent="0.25">
      <c r="A23" s="2" t="s">
        <v>305</v>
      </c>
      <c r="B23" s="3" t="s">
        <v>396</v>
      </c>
      <c r="C23" s="3">
        <v>92</v>
      </c>
      <c r="E23" s="2" t="s">
        <v>219</v>
      </c>
      <c r="F23" s="3" t="s">
        <v>389</v>
      </c>
      <c r="G23" s="3">
        <v>113</v>
      </c>
      <c r="I23" s="2" t="s">
        <v>362</v>
      </c>
      <c r="J23" s="34" t="s">
        <v>403</v>
      </c>
      <c r="K23" s="3">
        <v>75</v>
      </c>
      <c r="M23" s="2" t="s">
        <v>146</v>
      </c>
      <c r="N23" s="3" t="s">
        <v>386</v>
      </c>
      <c r="O23" s="3">
        <v>61</v>
      </c>
    </row>
    <row r="24" spans="1:15" x14ac:dyDescent="0.25">
      <c r="A24" s="2" t="s">
        <v>146</v>
      </c>
      <c r="B24" s="3" t="s">
        <v>386</v>
      </c>
      <c r="C24" s="3">
        <v>91</v>
      </c>
      <c r="E24" s="2" t="s">
        <v>302</v>
      </c>
      <c r="F24" s="3" t="s">
        <v>395</v>
      </c>
      <c r="G24" s="3">
        <v>105</v>
      </c>
      <c r="I24" s="2" t="s">
        <v>131</v>
      </c>
      <c r="J24" s="34" t="s">
        <v>385</v>
      </c>
      <c r="K24" s="3">
        <v>72</v>
      </c>
      <c r="M24" s="2" t="s">
        <v>139</v>
      </c>
      <c r="N24" s="3" t="s">
        <v>385</v>
      </c>
      <c r="O24" s="3">
        <v>60</v>
      </c>
    </row>
    <row r="25" spans="1:15" x14ac:dyDescent="0.25">
      <c r="A25" s="2" t="s">
        <v>106</v>
      </c>
      <c r="B25" s="3" t="s">
        <v>384</v>
      </c>
      <c r="C25" s="3">
        <v>90</v>
      </c>
      <c r="E25" s="2" t="s">
        <v>20</v>
      </c>
      <c r="F25" s="34" t="s">
        <v>375</v>
      </c>
      <c r="G25" s="3">
        <v>100</v>
      </c>
      <c r="I25" s="2" t="s">
        <v>106</v>
      </c>
      <c r="J25" s="34" t="s">
        <v>384</v>
      </c>
      <c r="K25" s="3">
        <v>71</v>
      </c>
      <c r="M25" s="2" t="s">
        <v>97</v>
      </c>
      <c r="N25" s="3" t="s">
        <v>382</v>
      </c>
      <c r="O25" s="3">
        <v>59</v>
      </c>
    </row>
    <row r="26" spans="1:15" x14ac:dyDescent="0.25">
      <c r="A26" s="2" t="s">
        <v>311</v>
      </c>
      <c r="B26" s="3" t="s">
        <v>397</v>
      </c>
      <c r="C26" s="3">
        <v>90</v>
      </c>
      <c r="E26" s="2" t="s">
        <v>149</v>
      </c>
      <c r="F26" s="3" t="s">
        <v>386</v>
      </c>
      <c r="G26" s="3">
        <v>100</v>
      </c>
      <c r="I26" s="2" t="s">
        <v>31</v>
      </c>
      <c r="J26" s="34" t="s">
        <v>376</v>
      </c>
      <c r="K26" s="3">
        <v>70</v>
      </c>
      <c r="M26" s="2" t="s">
        <v>145</v>
      </c>
      <c r="N26" s="3" t="s">
        <v>386</v>
      </c>
      <c r="O26" s="3">
        <v>56</v>
      </c>
    </row>
    <row r="27" spans="1:15" x14ac:dyDescent="0.25">
      <c r="A27" s="2" t="s">
        <v>338</v>
      </c>
      <c r="B27" s="3" t="s">
        <v>400</v>
      </c>
      <c r="C27" s="3">
        <v>90</v>
      </c>
      <c r="E27" s="2" t="s">
        <v>296</v>
      </c>
      <c r="F27" s="3" t="s">
        <v>395</v>
      </c>
      <c r="G27" s="3">
        <v>95</v>
      </c>
      <c r="I27" s="2" t="s">
        <v>51</v>
      </c>
      <c r="J27" s="34" t="s">
        <v>378</v>
      </c>
      <c r="K27" s="3">
        <v>70</v>
      </c>
      <c r="M27" s="2" t="s">
        <v>338</v>
      </c>
      <c r="N27" s="3" t="s">
        <v>400</v>
      </c>
      <c r="O27" s="3">
        <v>55</v>
      </c>
    </row>
    <row r="28" spans="1:15" x14ac:dyDescent="0.25">
      <c r="A28" s="2" t="s">
        <v>362</v>
      </c>
      <c r="B28" s="3" t="s">
        <v>403</v>
      </c>
      <c r="C28" s="3">
        <v>90</v>
      </c>
      <c r="E28" s="2" t="s">
        <v>246</v>
      </c>
      <c r="F28" s="3" t="s">
        <v>391</v>
      </c>
      <c r="G28" s="3">
        <v>94</v>
      </c>
      <c r="I28" s="2" t="s">
        <v>209</v>
      </c>
      <c r="J28" s="34" t="s">
        <v>387</v>
      </c>
      <c r="K28" s="3">
        <v>70</v>
      </c>
      <c r="M28" s="2" t="s">
        <v>362</v>
      </c>
      <c r="N28" s="3" t="s">
        <v>403</v>
      </c>
      <c r="O28" s="3">
        <v>55</v>
      </c>
    </row>
    <row r="29" spans="1:15" x14ac:dyDescent="0.25">
      <c r="A29" s="2" t="s">
        <v>213</v>
      </c>
      <c r="B29" s="3" t="s">
        <v>389</v>
      </c>
      <c r="C29" s="3">
        <v>85</v>
      </c>
      <c r="E29" s="2" t="s">
        <v>119</v>
      </c>
      <c r="F29" s="34" t="s">
        <v>385</v>
      </c>
      <c r="G29" s="3">
        <v>91</v>
      </c>
      <c r="I29" s="2" t="s">
        <v>149</v>
      </c>
      <c r="J29" s="34" t="s">
        <v>386</v>
      </c>
      <c r="K29" s="3">
        <v>67</v>
      </c>
      <c r="M29" s="2" t="s">
        <v>128</v>
      </c>
      <c r="N29" s="3" t="s">
        <v>385</v>
      </c>
      <c r="O29" s="3">
        <v>53.5</v>
      </c>
    </row>
    <row r="30" spans="1:15" x14ac:dyDescent="0.25">
      <c r="A30" s="2" t="s">
        <v>40</v>
      </c>
      <c r="B30" s="3" t="s">
        <v>377</v>
      </c>
      <c r="C30" s="3">
        <v>84</v>
      </c>
      <c r="E30" s="2" t="s">
        <v>8</v>
      </c>
      <c r="F30" s="34" t="s">
        <v>374</v>
      </c>
      <c r="G30" s="3">
        <v>90</v>
      </c>
      <c r="I30" s="2" t="s">
        <v>296</v>
      </c>
      <c r="J30" s="34" t="s">
        <v>395</v>
      </c>
      <c r="K30" s="3">
        <v>67</v>
      </c>
      <c r="M30" s="2" t="s">
        <v>167</v>
      </c>
      <c r="N30" s="3" t="s">
        <v>388</v>
      </c>
      <c r="O30" s="3">
        <v>53</v>
      </c>
    </row>
    <row r="31" spans="1:15" x14ac:dyDescent="0.25">
      <c r="A31" s="2" t="s">
        <v>332</v>
      </c>
      <c r="B31" s="3" t="s">
        <v>400</v>
      </c>
      <c r="C31" s="3">
        <v>77</v>
      </c>
      <c r="E31" s="2" t="s">
        <v>294</v>
      </c>
      <c r="F31" s="3" t="s">
        <v>395</v>
      </c>
      <c r="G31" s="3">
        <v>80</v>
      </c>
      <c r="I31" s="2" t="s">
        <v>277</v>
      </c>
      <c r="J31" s="34" t="s">
        <v>394</v>
      </c>
      <c r="K31" s="3">
        <v>65</v>
      </c>
      <c r="M31" s="2" t="s">
        <v>152</v>
      </c>
      <c r="N31" s="3" t="s">
        <v>386</v>
      </c>
      <c r="O31" s="3">
        <v>50</v>
      </c>
    </row>
    <row r="32" spans="1:15" x14ac:dyDescent="0.25">
      <c r="A32" s="2" t="s">
        <v>127</v>
      </c>
      <c r="B32" s="3" t="s">
        <v>385</v>
      </c>
      <c r="C32" s="3">
        <v>75.2</v>
      </c>
      <c r="E32" s="2" t="s">
        <v>307</v>
      </c>
      <c r="F32" s="3" t="s">
        <v>396</v>
      </c>
      <c r="G32" s="3">
        <v>80</v>
      </c>
      <c r="I32" s="2" t="s">
        <v>323</v>
      </c>
      <c r="J32" s="34" t="s">
        <v>399</v>
      </c>
      <c r="K32" s="3">
        <v>65</v>
      </c>
      <c r="M32" s="2" t="s">
        <v>332</v>
      </c>
      <c r="N32" s="3" t="s">
        <v>400</v>
      </c>
      <c r="O32" s="3">
        <v>50</v>
      </c>
    </row>
    <row r="33" spans="1:15" x14ac:dyDescent="0.25">
      <c r="A33" s="2" t="s">
        <v>411</v>
      </c>
      <c r="B33" s="3" t="s">
        <v>406</v>
      </c>
      <c r="C33" s="3">
        <v>75.2</v>
      </c>
      <c r="E33" s="2" t="s">
        <v>6</v>
      </c>
      <c r="F33" s="34" t="s">
        <v>374</v>
      </c>
      <c r="G33" s="3">
        <v>79</v>
      </c>
      <c r="I33" s="2" t="s">
        <v>54</v>
      </c>
      <c r="J33" s="34" t="s">
        <v>378</v>
      </c>
      <c r="K33" s="3">
        <v>61.2</v>
      </c>
      <c r="M33" s="2" t="s">
        <v>342</v>
      </c>
      <c r="N33" s="3" t="s">
        <v>400</v>
      </c>
      <c r="O33" s="3">
        <v>48.1</v>
      </c>
    </row>
    <row r="34" spans="1:15" x14ac:dyDescent="0.25">
      <c r="A34" s="2" t="s">
        <v>260</v>
      </c>
      <c r="B34" s="3" t="s">
        <v>392</v>
      </c>
      <c r="C34" s="3">
        <v>66</v>
      </c>
      <c r="E34" s="2" t="s">
        <v>239</v>
      </c>
      <c r="F34" s="3" t="s">
        <v>390</v>
      </c>
      <c r="G34" s="3">
        <v>77</v>
      </c>
      <c r="I34" s="2" t="s">
        <v>280</v>
      </c>
      <c r="J34" s="34" t="s">
        <v>394</v>
      </c>
      <c r="K34" s="3">
        <v>60</v>
      </c>
      <c r="M34" s="2" t="s">
        <v>223</v>
      </c>
      <c r="N34" s="3" t="s">
        <v>389</v>
      </c>
      <c r="O34" s="3">
        <v>48</v>
      </c>
    </row>
    <row r="35" spans="1:15" x14ac:dyDescent="0.25">
      <c r="A35" s="2" t="s">
        <v>200</v>
      </c>
      <c r="B35" s="3" t="s">
        <v>387</v>
      </c>
      <c r="C35" s="3">
        <v>64</v>
      </c>
      <c r="E35" s="2" t="s">
        <v>76</v>
      </c>
      <c r="F35" s="34" t="s">
        <v>379</v>
      </c>
      <c r="G35" s="3">
        <v>75</v>
      </c>
      <c r="I35" s="2" t="s">
        <v>8</v>
      </c>
      <c r="J35" s="34" t="s">
        <v>374</v>
      </c>
      <c r="K35" s="3">
        <v>58</v>
      </c>
      <c r="M35" s="2" t="s">
        <v>256</v>
      </c>
      <c r="N35" s="3" t="s">
        <v>392</v>
      </c>
      <c r="O35" s="3">
        <v>48</v>
      </c>
    </row>
    <row r="36" spans="1:15" x14ac:dyDescent="0.25">
      <c r="A36" s="2" t="s">
        <v>97</v>
      </c>
      <c r="B36" s="3" t="s">
        <v>382</v>
      </c>
      <c r="C36" s="3">
        <v>61</v>
      </c>
      <c r="E36" s="2" t="s">
        <v>151</v>
      </c>
      <c r="F36" s="3" t="s">
        <v>386</v>
      </c>
      <c r="G36" s="3">
        <v>75</v>
      </c>
      <c r="I36" s="2" t="s">
        <v>198</v>
      </c>
      <c r="J36" s="34" t="s">
        <v>387</v>
      </c>
      <c r="K36" s="3">
        <v>55.5</v>
      </c>
      <c r="M36" s="2" t="s">
        <v>207</v>
      </c>
      <c r="N36" s="3" t="s">
        <v>387</v>
      </c>
      <c r="O36" s="3">
        <v>47</v>
      </c>
    </row>
    <row r="37" spans="1:15" x14ac:dyDescent="0.25">
      <c r="A37" s="2" t="s">
        <v>204</v>
      </c>
      <c r="B37" s="3" t="s">
        <v>387</v>
      </c>
      <c r="C37" s="3">
        <v>60</v>
      </c>
      <c r="E37" s="2" t="s">
        <v>416</v>
      </c>
      <c r="F37" s="3" t="s">
        <v>405</v>
      </c>
      <c r="G37" s="3">
        <v>74.400000000000006</v>
      </c>
      <c r="I37" s="2" t="s">
        <v>119</v>
      </c>
      <c r="J37" s="34" t="s">
        <v>385</v>
      </c>
      <c r="K37" s="3">
        <v>52</v>
      </c>
      <c r="M37" s="2" t="s">
        <v>287</v>
      </c>
      <c r="N37" s="3" t="s">
        <v>394</v>
      </c>
      <c r="O37" s="3">
        <v>47</v>
      </c>
    </row>
    <row r="38" spans="1:15" x14ac:dyDescent="0.25">
      <c r="A38" s="2" t="s">
        <v>251</v>
      </c>
      <c r="B38" s="3" t="s">
        <v>392</v>
      </c>
      <c r="C38" s="3">
        <v>60</v>
      </c>
      <c r="E38" s="2" t="s">
        <v>228</v>
      </c>
      <c r="F38" s="3" t="s">
        <v>389</v>
      </c>
      <c r="G38" s="3">
        <v>73</v>
      </c>
      <c r="I38" s="2" t="s">
        <v>380</v>
      </c>
      <c r="J38" s="34" t="s">
        <v>379</v>
      </c>
      <c r="K38" s="3">
        <v>50</v>
      </c>
      <c r="M38" s="2" t="s">
        <v>109</v>
      </c>
      <c r="N38" s="3" t="s">
        <v>384</v>
      </c>
      <c r="O38" s="3">
        <v>45</v>
      </c>
    </row>
    <row r="39" spans="1:15" x14ac:dyDescent="0.25">
      <c r="A39" s="2" t="s">
        <v>207</v>
      </c>
      <c r="B39" s="3" t="s">
        <v>387</v>
      </c>
      <c r="C39" s="3">
        <v>55</v>
      </c>
      <c r="E39" s="2" t="s">
        <v>9</v>
      </c>
      <c r="F39" s="34" t="s">
        <v>374</v>
      </c>
      <c r="G39" s="3">
        <v>70</v>
      </c>
      <c r="I39" s="2" t="s">
        <v>205</v>
      </c>
      <c r="J39" s="34" t="s">
        <v>387</v>
      </c>
      <c r="K39" s="3">
        <v>50</v>
      </c>
      <c r="M39" s="2" t="s">
        <v>119</v>
      </c>
      <c r="N39" s="3" t="s">
        <v>385</v>
      </c>
      <c r="O39" s="3">
        <v>42</v>
      </c>
    </row>
    <row r="40" spans="1:15" x14ac:dyDescent="0.25">
      <c r="A40" s="2" t="s">
        <v>287</v>
      </c>
      <c r="B40" s="3" t="s">
        <v>394</v>
      </c>
      <c r="C40" s="3">
        <v>55</v>
      </c>
      <c r="E40" s="2" t="s">
        <v>318</v>
      </c>
      <c r="F40" s="3" t="s">
        <v>398</v>
      </c>
      <c r="G40" s="3">
        <v>70</v>
      </c>
      <c r="I40" s="2" t="s">
        <v>129</v>
      </c>
      <c r="J40" s="34" t="s">
        <v>385</v>
      </c>
      <c r="K40" s="3">
        <v>47.4</v>
      </c>
      <c r="M40" s="2" t="s">
        <v>228</v>
      </c>
      <c r="N40" s="3" t="s">
        <v>389</v>
      </c>
      <c r="O40" s="3">
        <v>42</v>
      </c>
    </row>
    <row r="41" spans="1:15" x14ac:dyDescent="0.25">
      <c r="A41" s="2" t="s">
        <v>341</v>
      </c>
      <c r="B41" s="3" t="s">
        <v>400</v>
      </c>
      <c r="C41" s="3">
        <v>54</v>
      </c>
      <c r="E41" s="2" t="s">
        <v>349</v>
      </c>
      <c r="F41" s="3" t="s">
        <v>401</v>
      </c>
      <c r="G41" s="3">
        <v>70</v>
      </c>
      <c r="I41" s="2" t="s">
        <v>262</v>
      </c>
      <c r="J41" s="34" t="s">
        <v>392</v>
      </c>
      <c r="K41" s="3">
        <v>47.4</v>
      </c>
      <c r="M41" s="2" t="s">
        <v>9</v>
      </c>
      <c r="N41" s="3" t="s">
        <v>374</v>
      </c>
      <c r="O41" s="3">
        <v>40</v>
      </c>
    </row>
    <row r="42" spans="1:15" x14ac:dyDescent="0.25">
      <c r="A42" s="2" t="s">
        <v>335</v>
      </c>
      <c r="B42" s="3" t="s">
        <v>400</v>
      </c>
      <c r="C42" s="3">
        <v>52.5</v>
      </c>
      <c r="E42" s="2" t="s">
        <v>124</v>
      </c>
      <c r="F42" s="34" t="s">
        <v>385</v>
      </c>
      <c r="G42" s="3">
        <v>68</v>
      </c>
      <c r="I42" s="2" t="s">
        <v>146</v>
      </c>
      <c r="J42" s="34" t="s">
        <v>386</v>
      </c>
      <c r="K42" s="3">
        <v>47</v>
      </c>
      <c r="M42" s="2" t="s">
        <v>86</v>
      </c>
      <c r="N42" s="3" t="s">
        <v>379</v>
      </c>
      <c r="O42" s="3">
        <v>40</v>
      </c>
    </row>
    <row r="43" spans="1:15" x14ac:dyDescent="0.25">
      <c r="A43" s="2" t="s">
        <v>142</v>
      </c>
      <c r="B43" s="3" t="s">
        <v>385</v>
      </c>
      <c r="C43" s="3">
        <v>50</v>
      </c>
      <c r="E43" s="2" t="s">
        <v>146</v>
      </c>
      <c r="F43" s="3" t="s">
        <v>386</v>
      </c>
      <c r="G43" s="3">
        <v>65</v>
      </c>
      <c r="I43" s="2" t="s">
        <v>47</v>
      </c>
      <c r="J43" s="34" t="s">
        <v>378</v>
      </c>
      <c r="K43" s="3">
        <v>45</v>
      </c>
      <c r="M43" s="2" t="s">
        <v>102</v>
      </c>
      <c r="N43" s="3" t="s">
        <v>382</v>
      </c>
      <c r="O43" s="3">
        <v>40</v>
      </c>
    </row>
    <row r="44" spans="1:15" x14ac:dyDescent="0.25">
      <c r="A44" s="2" t="s">
        <v>216</v>
      </c>
      <c r="B44" s="3" t="s">
        <v>389</v>
      </c>
      <c r="C44" s="3">
        <v>50</v>
      </c>
      <c r="E44" s="2" t="s">
        <v>295</v>
      </c>
      <c r="F44" s="3" t="s">
        <v>395</v>
      </c>
      <c r="G44" s="3">
        <v>65</v>
      </c>
      <c r="I44" s="2" t="s">
        <v>111</v>
      </c>
      <c r="J44" s="34" t="s">
        <v>384</v>
      </c>
      <c r="K44" s="3">
        <v>45</v>
      </c>
      <c r="M44" s="2" t="s">
        <v>282</v>
      </c>
      <c r="N44" s="3" t="s">
        <v>394</v>
      </c>
      <c r="O44" s="3">
        <v>40</v>
      </c>
    </row>
    <row r="45" spans="1:15" x14ac:dyDescent="0.25">
      <c r="A45" s="2" t="s">
        <v>226</v>
      </c>
      <c r="B45" s="3" t="s">
        <v>389</v>
      </c>
      <c r="C45" s="3">
        <v>50</v>
      </c>
      <c r="E45" s="2" t="s">
        <v>127</v>
      </c>
      <c r="F45" s="34" t="s">
        <v>385</v>
      </c>
      <c r="G45" s="3">
        <v>64</v>
      </c>
      <c r="I45" s="2" t="s">
        <v>142</v>
      </c>
      <c r="J45" s="34" t="s">
        <v>385</v>
      </c>
      <c r="K45" s="3">
        <v>45</v>
      </c>
      <c r="M45" s="2" t="s">
        <v>285</v>
      </c>
      <c r="N45" s="3" t="s">
        <v>394</v>
      </c>
      <c r="O45" s="3">
        <v>40</v>
      </c>
    </row>
    <row r="46" spans="1:15" x14ac:dyDescent="0.25">
      <c r="A46" s="2" t="s">
        <v>318</v>
      </c>
      <c r="B46" s="3" t="s">
        <v>398</v>
      </c>
      <c r="C46" s="3">
        <v>50</v>
      </c>
      <c r="E46" s="2" t="s">
        <v>411</v>
      </c>
      <c r="F46" s="3" t="s">
        <v>406</v>
      </c>
      <c r="G46" s="3">
        <v>64</v>
      </c>
      <c r="I46" s="2" t="s">
        <v>224</v>
      </c>
      <c r="J46" s="34" t="s">
        <v>389</v>
      </c>
      <c r="K46" s="3">
        <v>44</v>
      </c>
      <c r="M46" s="2" t="s">
        <v>70</v>
      </c>
      <c r="N46" s="3" t="s">
        <v>379</v>
      </c>
      <c r="O46" s="3">
        <v>37</v>
      </c>
    </row>
    <row r="47" spans="1:15" x14ac:dyDescent="0.25">
      <c r="A47" s="2" t="s">
        <v>54</v>
      </c>
      <c r="B47" s="3" t="s">
        <v>378</v>
      </c>
      <c r="C47" s="3">
        <v>49</v>
      </c>
      <c r="E47" s="2" t="s">
        <v>311</v>
      </c>
      <c r="F47" s="3" t="s">
        <v>397</v>
      </c>
      <c r="G47" s="3">
        <v>63</v>
      </c>
      <c r="I47" s="2" t="s">
        <v>137</v>
      </c>
      <c r="J47" s="34" t="s">
        <v>385</v>
      </c>
      <c r="K47" s="3">
        <v>42.35</v>
      </c>
      <c r="M47" s="2" t="s">
        <v>213</v>
      </c>
      <c r="N47" s="3" t="s">
        <v>389</v>
      </c>
      <c r="O47" s="3">
        <v>37</v>
      </c>
    </row>
    <row r="48" spans="1:15" x14ac:dyDescent="0.25">
      <c r="A48" s="2" t="s">
        <v>190</v>
      </c>
      <c r="B48" s="3" t="s">
        <v>383</v>
      </c>
      <c r="C48" s="3">
        <v>48.53</v>
      </c>
      <c r="E48" s="2" t="s">
        <v>343</v>
      </c>
      <c r="F48" s="3" t="s">
        <v>400</v>
      </c>
      <c r="G48" s="3">
        <v>63</v>
      </c>
      <c r="I48" s="2" t="s">
        <v>418</v>
      </c>
      <c r="J48" s="34" t="s">
        <v>405</v>
      </c>
      <c r="K48" s="3">
        <v>42.35</v>
      </c>
      <c r="M48" s="2" t="s">
        <v>74</v>
      </c>
      <c r="N48" s="3" t="s">
        <v>379</v>
      </c>
      <c r="O48" s="3">
        <v>35</v>
      </c>
    </row>
    <row r="49" spans="1:15" x14ac:dyDescent="0.25">
      <c r="A49" s="2" t="s">
        <v>90</v>
      </c>
      <c r="B49" s="3" t="s">
        <v>382</v>
      </c>
      <c r="C49" s="3">
        <v>48</v>
      </c>
      <c r="E49" s="2" t="s">
        <v>204</v>
      </c>
      <c r="F49" s="3" t="s">
        <v>387</v>
      </c>
      <c r="G49" s="3">
        <v>60</v>
      </c>
      <c r="I49" s="2" t="s">
        <v>12</v>
      </c>
      <c r="J49" s="34" t="s">
        <v>374</v>
      </c>
      <c r="K49" s="3">
        <v>40</v>
      </c>
      <c r="M49" s="2" t="s">
        <v>193</v>
      </c>
      <c r="N49" s="3" t="s">
        <v>383</v>
      </c>
      <c r="O49" s="3">
        <v>35</v>
      </c>
    </row>
    <row r="50" spans="1:15" x14ac:dyDescent="0.25">
      <c r="A50" s="2" t="s">
        <v>322</v>
      </c>
      <c r="B50" s="3" t="s">
        <v>398</v>
      </c>
      <c r="C50" s="3">
        <v>45</v>
      </c>
      <c r="E50" s="2" t="s">
        <v>142</v>
      </c>
      <c r="F50" s="34" t="s">
        <v>385</v>
      </c>
      <c r="G50" s="3">
        <v>56</v>
      </c>
      <c r="I50" s="2" t="s">
        <v>17</v>
      </c>
      <c r="J50" s="34" t="s">
        <v>375</v>
      </c>
      <c r="K50" s="3">
        <v>40</v>
      </c>
      <c r="M50" s="2" t="s">
        <v>120</v>
      </c>
      <c r="N50" s="3" t="s">
        <v>385</v>
      </c>
      <c r="O50" s="3">
        <v>35</v>
      </c>
    </row>
    <row r="51" spans="1:15" x14ac:dyDescent="0.25">
      <c r="A51" s="2" t="s">
        <v>367</v>
      </c>
      <c r="B51" s="3" t="s">
        <v>403</v>
      </c>
      <c r="C51" s="3">
        <v>45</v>
      </c>
      <c r="E51" s="2" t="s">
        <v>271</v>
      </c>
      <c r="F51" s="3" t="s">
        <v>393</v>
      </c>
      <c r="G51" s="3">
        <v>55</v>
      </c>
      <c r="I51" s="2" t="s">
        <v>181</v>
      </c>
      <c r="J51" s="34" t="s">
        <v>383</v>
      </c>
      <c r="K51" s="3">
        <v>40</v>
      </c>
      <c r="M51" s="2" t="s">
        <v>426</v>
      </c>
      <c r="N51" s="3" t="s">
        <v>386</v>
      </c>
      <c r="O51" s="3">
        <v>35</v>
      </c>
    </row>
    <row r="52" spans="1:15" x14ac:dyDescent="0.25">
      <c r="A52" s="2" t="s">
        <v>17</v>
      </c>
      <c r="B52" s="3" t="s">
        <v>375</v>
      </c>
      <c r="C52" s="3">
        <v>40</v>
      </c>
      <c r="E52" s="2" t="s">
        <v>145</v>
      </c>
      <c r="F52" s="3" t="s">
        <v>386</v>
      </c>
      <c r="G52" s="3">
        <v>50</v>
      </c>
      <c r="I52" s="2" t="s">
        <v>286</v>
      </c>
      <c r="J52" s="34" t="s">
        <v>394</v>
      </c>
      <c r="K52" s="3">
        <v>40</v>
      </c>
      <c r="M52" s="2" t="s">
        <v>244</v>
      </c>
      <c r="N52" s="3" t="s">
        <v>391</v>
      </c>
      <c r="O52" s="3">
        <v>35</v>
      </c>
    </row>
    <row r="53" spans="1:15" x14ac:dyDescent="0.25">
      <c r="A53" s="2" t="s">
        <v>87</v>
      </c>
      <c r="B53" s="3" t="s">
        <v>379</v>
      </c>
      <c r="C53" s="3">
        <v>40</v>
      </c>
      <c r="E53" s="2" t="s">
        <v>251</v>
      </c>
      <c r="F53" s="3" t="s">
        <v>392</v>
      </c>
      <c r="G53" s="3">
        <v>50</v>
      </c>
      <c r="I53" s="2" t="s">
        <v>235</v>
      </c>
      <c r="J53" s="34" t="s">
        <v>390</v>
      </c>
      <c r="K53" s="3">
        <v>39</v>
      </c>
      <c r="M53" s="2" t="s">
        <v>66</v>
      </c>
      <c r="N53" s="3" t="s">
        <v>379</v>
      </c>
      <c r="O53" s="3">
        <v>34</v>
      </c>
    </row>
    <row r="54" spans="1:15" x14ac:dyDescent="0.25">
      <c r="A54" s="2" t="s">
        <v>181</v>
      </c>
      <c r="B54" s="3" t="s">
        <v>383</v>
      </c>
      <c r="C54" s="3">
        <v>40</v>
      </c>
      <c r="E54" s="2" t="s">
        <v>341</v>
      </c>
      <c r="F54" s="3" t="s">
        <v>400</v>
      </c>
      <c r="G54" s="3">
        <v>50</v>
      </c>
      <c r="I54" s="2" t="s">
        <v>265</v>
      </c>
      <c r="J54" s="34" t="s">
        <v>392</v>
      </c>
      <c r="K54" s="3">
        <v>39</v>
      </c>
      <c r="M54" s="2" t="s">
        <v>106</v>
      </c>
      <c r="N54" s="3" t="s">
        <v>384</v>
      </c>
      <c r="O54" s="3">
        <v>34</v>
      </c>
    </row>
    <row r="55" spans="1:15" x14ac:dyDescent="0.25">
      <c r="A55" s="2" t="s">
        <v>196</v>
      </c>
      <c r="B55" s="3" t="s">
        <v>383</v>
      </c>
      <c r="C55" s="3">
        <v>40</v>
      </c>
      <c r="E55" s="2" t="s">
        <v>260</v>
      </c>
      <c r="F55" s="3" t="s">
        <v>392</v>
      </c>
      <c r="G55" s="3">
        <v>49</v>
      </c>
      <c r="I55" s="2" t="s">
        <v>66</v>
      </c>
      <c r="J55" s="34" t="s">
        <v>379</v>
      </c>
      <c r="K55" s="3">
        <v>38</v>
      </c>
      <c r="M55" s="2" t="s">
        <v>124</v>
      </c>
      <c r="N55" s="3" t="s">
        <v>385</v>
      </c>
      <c r="O55" s="3">
        <v>34</v>
      </c>
    </row>
    <row r="56" spans="1:15" x14ac:dyDescent="0.25">
      <c r="A56" s="2" t="s">
        <v>129</v>
      </c>
      <c r="B56" s="3" t="s">
        <v>385</v>
      </c>
      <c r="C56" s="3">
        <v>38</v>
      </c>
      <c r="E56" s="2" t="s">
        <v>380</v>
      </c>
      <c r="F56" s="34" t="s">
        <v>379</v>
      </c>
      <c r="G56" s="3">
        <v>47</v>
      </c>
      <c r="I56" s="2" t="s">
        <v>211</v>
      </c>
      <c r="J56" s="34" t="s">
        <v>389</v>
      </c>
      <c r="K56" s="3">
        <v>38</v>
      </c>
      <c r="M56" s="2" t="s">
        <v>142</v>
      </c>
      <c r="N56" s="3" t="s">
        <v>385</v>
      </c>
      <c r="O56" s="3">
        <v>34</v>
      </c>
    </row>
    <row r="57" spans="1:15" x14ac:dyDescent="0.25">
      <c r="A57" s="2" t="s">
        <v>99</v>
      </c>
      <c r="B57" s="3" t="s">
        <v>382</v>
      </c>
      <c r="C57" s="3">
        <v>37.1</v>
      </c>
      <c r="E57" s="2" t="s">
        <v>207</v>
      </c>
      <c r="F57" s="3" t="s">
        <v>387</v>
      </c>
      <c r="G57" s="3">
        <v>47</v>
      </c>
      <c r="I57" s="2" t="s">
        <v>21</v>
      </c>
      <c r="J57" s="34" t="s">
        <v>375</v>
      </c>
      <c r="K57" s="3">
        <v>36</v>
      </c>
      <c r="M57" s="2" t="s">
        <v>211</v>
      </c>
      <c r="N57" s="3" t="s">
        <v>389</v>
      </c>
      <c r="O57" s="3">
        <v>34</v>
      </c>
    </row>
    <row r="58" spans="1:15" x14ac:dyDescent="0.25">
      <c r="A58" s="2" t="s">
        <v>10</v>
      </c>
      <c r="B58" s="3" t="s">
        <v>374</v>
      </c>
      <c r="C58" s="3">
        <v>37</v>
      </c>
      <c r="E58" s="2" t="s">
        <v>287</v>
      </c>
      <c r="F58" s="3" t="s">
        <v>394</v>
      </c>
      <c r="G58" s="3">
        <v>47</v>
      </c>
      <c r="I58" s="2" t="s">
        <v>237</v>
      </c>
      <c r="J58" s="34" t="s">
        <v>390</v>
      </c>
      <c r="K58" s="3">
        <v>35.5</v>
      </c>
      <c r="M58" s="2" t="s">
        <v>195</v>
      </c>
      <c r="N58" s="3" t="s">
        <v>383</v>
      </c>
      <c r="O58" s="3">
        <v>31</v>
      </c>
    </row>
    <row r="59" spans="1:15" x14ac:dyDescent="0.25">
      <c r="A59" s="2" t="s">
        <v>266</v>
      </c>
      <c r="B59" s="3" t="s">
        <v>392</v>
      </c>
      <c r="C59" s="3">
        <v>37</v>
      </c>
      <c r="E59" s="2" t="s">
        <v>230</v>
      </c>
      <c r="F59" s="3" t="s">
        <v>390</v>
      </c>
      <c r="G59" s="3">
        <v>45</v>
      </c>
      <c r="I59" s="2" t="s">
        <v>331</v>
      </c>
      <c r="J59" s="34" t="s">
        <v>400</v>
      </c>
      <c r="K59" s="3">
        <v>35</v>
      </c>
      <c r="M59" s="2" t="s">
        <v>47</v>
      </c>
      <c r="N59" s="3" t="s">
        <v>378</v>
      </c>
      <c r="O59" s="3">
        <v>30</v>
      </c>
    </row>
    <row r="60" spans="1:15" x14ac:dyDescent="0.25">
      <c r="A60" s="2" t="s">
        <v>137</v>
      </c>
      <c r="B60" s="3" t="s">
        <v>385</v>
      </c>
      <c r="C60" s="3">
        <v>36.1</v>
      </c>
      <c r="E60" s="2" t="s">
        <v>233</v>
      </c>
      <c r="F60" s="3" t="s">
        <v>390</v>
      </c>
      <c r="G60" s="3">
        <v>45</v>
      </c>
      <c r="I60" s="2" t="s">
        <v>219</v>
      </c>
      <c r="J60" s="34" t="s">
        <v>389</v>
      </c>
      <c r="K60" s="3">
        <v>33.5</v>
      </c>
      <c r="M60" s="2" t="s">
        <v>173</v>
      </c>
      <c r="N60" s="3" t="s">
        <v>381</v>
      </c>
      <c r="O60" s="3">
        <v>30</v>
      </c>
    </row>
    <row r="61" spans="1:15" x14ac:dyDescent="0.25">
      <c r="A61" s="2" t="s">
        <v>195</v>
      </c>
      <c r="B61" s="3" t="s">
        <v>383</v>
      </c>
      <c r="C61" s="3">
        <v>35</v>
      </c>
      <c r="E61" s="2" t="s">
        <v>322</v>
      </c>
      <c r="F61" s="3" t="s">
        <v>398</v>
      </c>
      <c r="G61" s="3">
        <v>45</v>
      </c>
      <c r="I61" s="2" t="s">
        <v>135</v>
      </c>
      <c r="J61" s="34" t="s">
        <v>385</v>
      </c>
      <c r="K61" s="3">
        <v>33</v>
      </c>
      <c r="M61" s="2" t="s">
        <v>10</v>
      </c>
      <c r="N61" s="3" t="s">
        <v>374</v>
      </c>
      <c r="O61" s="3">
        <v>28</v>
      </c>
    </row>
    <row r="62" spans="1:15" x14ac:dyDescent="0.25">
      <c r="A62" s="2" t="s">
        <v>330</v>
      </c>
      <c r="B62" s="3" t="s">
        <v>400</v>
      </c>
      <c r="C62" s="3">
        <v>35</v>
      </c>
      <c r="E62" s="2" t="s">
        <v>329</v>
      </c>
      <c r="F62" s="3" t="s">
        <v>400</v>
      </c>
      <c r="G62" s="3">
        <v>45</v>
      </c>
      <c r="I62" s="2" t="s">
        <v>207</v>
      </c>
      <c r="J62" s="34" t="s">
        <v>387</v>
      </c>
      <c r="K62" s="3">
        <v>32</v>
      </c>
      <c r="M62" s="2" t="s">
        <v>194</v>
      </c>
      <c r="N62" s="3" t="s">
        <v>383</v>
      </c>
      <c r="O62" s="3">
        <v>28</v>
      </c>
    </row>
    <row r="63" spans="1:15" x14ac:dyDescent="0.25">
      <c r="A63" s="2" t="s">
        <v>84</v>
      </c>
      <c r="B63" s="3" t="s">
        <v>379</v>
      </c>
      <c r="C63" s="3">
        <v>32</v>
      </c>
      <c r="E63" s="2" t="s">
        <v>367</v>
      </c>
      <c r="F63" s="3" t="s">
        <v>403</v>
      </c>
      <c r="G63" s="3">
        <v>45</v>
      </c>
      <c r="I63" s="2" t="s">
        <v>287</v>
      </c>
      <c r="J63" s="34" t="s">
        <v>394</v>
      </c>
      <c r="K63" s="3">
        <v>32</v>
      </c>
      <c r="M63" s="2" t="s">
        <v>266</v>
      </c>
      <c r="N63" s="3" t="s">
        <v>392</v>
      </c>
      <c r="O63" s="3">
        <v>28</v>
      </c>
    </row>
    <row r="64" spans="1:15" x14ac:dyDescent="0.25">
      <c r="A64" s="2" t="s">
        <v>100</v>
      </c>
      <c r="B64" s="3" t="s">
        <v>382</v>
      </c>
      <c r="C64" s="3">
        <v>32</v>
      </c>
      <c r="E64" s="2" t="s">
        <v>305</v>
      </c>
      <c r="F64" s="3" t="s">
        <v>396</v>
      </c>
      <c r="G64" s="3">
        <v>44</v>
      </c>
      <c r="I64" s="2" t="s">
        <v>30</v>
      </c>
      <c r="J64" s="34" t="s">
        <v>376</v>
      </c>
      <c r="K64" s="3">
        <v>30</v>
      </c>
      <c r="M64" s="2" t="s">
        <v>200</v>
      </c>
      <c r="N64" s="3" t="s">
        <v>387</v>
      </c>
      <c r="O64" s="3">
        <v>27</v>
      </c>
    </row>
    <row r="65" spans="1:15" x14ac:dyDescent="0.25">
      <c r="A65" s="2" t="s">
        <v>110</v>
      </c>
      <c r="B65" s="3" t="s">
        <v>384</v>
      </c>
      <c r="C65" s="3">
        <v>32</v>
      </c>
      <c r="E65" s="2" t="s">
        <v>344</v>
      </c>
      <c r="F65" s="3" t="s">
        <v>400</v>
      </c>
      <c r="G65" s="3">
        <v>44</v>
      </c>
      <c r="I65" s="2" t="s">
        <v>86</v>
      </c>
      <c r="J65" s="34" t="s">
        <v>379</v>
      </c>
      <c r="K65" s="3">
        <v>30</v>
      </c>
      <c r="M65" s="2" t="s">
        <v>131</v>
      </c>
      <c r="N65" s="3" t="s">
        <v>385</v>
      </c>
      <c r="O65" s="3">
        <v>25</v>
      </c>
    </row>
    <row r="66" spans="1:15" x14ac:dyDescent="0.25">
      <c r="A66" s="2" t="s">
        <v>199</v>
      </c>
      <c r="B66" s="3" t="s">
        <v>387</v>
      </c>
      <c r="C66" s="3">
        <v>32</v>
      </c>
      <c r="E66" s="2" t="s">
        <v>200</v>
      </c>
      <c r="F66" s="3" t="s">
        <v>387</v>
      </c>
      <c r="G66" s="3">
        <v>43</v>
      </c>
      <c r="I66" s="2" t="s">
        <v>202</v>
      </c>
      <c r="J66" s="34" t="s">
        <v>387</v>
      </c>
      <c r="K66" s="3">
        <v>30</v>
      </c>
      <c r="M66" s="2" t="s">
        <v>318</v>
      </c>
      <c r="N66" s="3" t="s">
        <v>398</v>
      </c>
      <c r="O66" s="3">
        <v>25</v>
      </c>
    </row>
    <row r="67" spans="1:15" x14ac:dyDescent="0.25">
      <c r="A67" s="2" t="s">
        <v>220</v>
      </c>
      <c r="B67" s="3" t="s">
        <v>389</v>
      </c>
      <c r="C67" s="3">
        <v>32</v>
      </c>
      <c r="E67" s="2" t="s">
        <v>110</v>
      </c>
      <c r="F67" s="34" t="s">
        <v>384</v>
      </c>
      <c r="G67" s="3">
        <v>41.5</v>
      </c>
      <c r="I67" s="2" t="s">
        <v>413</v>
      </c>
      <c r="J67" s="34" t="s">
        <v>406</v>
      </c>
      <c r="K67" s="3">
        <v>30</v>
      </c>
      <c r="M67" s="2" t="s">
        <v>260</v>
      </c>
      <c r="N67" s="3" t="s">
        <v>392</v>
      </c>
      <c r="O67" s="3">
        <v>24</v>
      </c>
    </row>
    <row r="68" spans="1:15" x14ac:dyDescent="0.25">
      <c r="A68" s="2" t="s">
        <v>232</v>
      </c>
      <c r="B68" s="3" t="s">
        <v>390</v>
      </c>
      <c r="C68" s="3">
        <v>32</v>
      </c>
      <c r="E68" s="2" t="s">
        <v>194</v>
      </c>
      <c r="F68" s="34" t="s">
        <v>383</v>
      </c>
      <c r="G68" s="3">
        <v>40</v>
      </c>
      <c r="I68" s="2" t="s">
        <v>318</v>
      </c>
      <c r="J68" s="34" t="s">
        <v>398</v>
      </c>
      <c r="K68" s="3">
        <v>30</v>
      </c>
      <c r="M68" s="2" t="s">
        <v>37</v>
      </c>
      <c r="N68" s="3" t="s">
        <v>377</v>
      </c>
      <c r="O68" s="3">
        <v>23</v>
      </c>
    </row>
    <row r="69" spans="1:15" x14ac:dyDescent="0.25">
      <c r="A69" s="2" t="s">
        <v>359</v>
      </c>
      <c r="B69" s="3" t="s">
        <v>403</v>
      </c>
      <c r="C69" s="3">
        <v>32</v>
      </c>
      <c r="E69" s="2" t="s">
        <v>166</v>
      </c>
      <c r="F69" s="3" t="s">
        <v>388</v>
      </c>
      <c r="G69" s="3">
        <v>40</v>
      </c>
      <c r="I69" s="2" t="s">
        <v>351</v>
      </c>
      <c r="J69" s="34" t="s">
        <v>401</v>
      </c>
      <c r="K69" s="3">
        <v>30</v>
      </c>
      <c r="M69" s="2" t="s">
        <v>172</v>
      </c>
      <c r="N69" s="3" t="s">
        <v>381</v>
      </c>
      <c r="O69" s="3">
        <v>23</v>
      </c>
    </row>
    <row r="70" spans="1:15" x14ac:dyDescent="0.25">
      <c r="A70" s="2" t="s">
        <v>51</v>
      </c>
      <c r="B70" s="3" t="s">
        <v>378</v>
      </c>
      <c r="C70" s="3">
        <v>30.5</v>
      </c>
      <c r="E70" s="2" t="s">
        <v>333</v>
      </c>
      <c r="F70" s="3" t="s">
        <v>400</v>
      </c>
      <c r="G70" s="3">
        <v>40</v>
      </c>
      <c r="I70" s="2" t="s">
        <v>335</v>
      </c>
      <c r="J70" s="34" t="s">
        <v>400</v>
      </c>
      <c r="K70" s="3">
        <v>26.5</v>
      </c>
      <c r="M70" s="2" t="s">
        <v>179</v>
      </c>
      <c r="N70" s="3" t="s">
        <v>381</v>
      </c>
      <c r="O70" s="3">
        <v>23</v>
      </c>
    </row>
    <row r="71" spans="1:15" x14ac:dyDescent="0.25">
      <c r="A71" s="2" t="s">
        <v>209</v>
      </c>
      <c r="B71" s="3" t="s">
        <v>387</v>
      </c>
      <c r="C71" s="3">
        <v>30.5</v>
      </c>
      <c r="E71" s="2" t="s">
        <v>316</v>
      </c>
      <c r="F71" s="3" t="s">
        <v>397</v>
      </c>
      <c r="G71" s="3">
        <v>39</v>
      </c>
      <c r="I71" s="2" t="s">
        <v>98</v>
      </c>
      <c r="J71" s="34" t="s">
        <v>382</v>
      </c>
      <c r="K71" s="3">
        <v>26</v>
      </c>
      <c r="M71" s="2" t="s">
        <v>108</v>
      </c>
      <c r="N71" s="3" t="s">
        <v>384</v>
      </c>
      <c r="O71" s="3">
        <v>23</v>
      </c>
    </row>
    <row r="72" spans="1:15" x14ac:dyDescent="0.25">
      <c r="A72" s="2" t="s">
        <v>380</v>
      </c>
      <c r="B72" s="3" t="s">
        <v>379</v>
      </c>
      <c r="C72" s="3">
        <v>30</v>
      </c>
      <c r="E72" s="2" t="s">
        <v>37</v>
      </c>
      <c r="F72" s="34" t="s">
        <v>377</v>
      </c>
      <c r="G72" s="3">
        <v>37.5</v>
      </c>
      <c r="I72" s="2" t="s">
        <v>112</v>
      </c>
      <c r="J72" s="34" t="s">
        <v>384</v>
      </c>
      <c r="K72" s="3">
        <v>25.2</v>
      </c>
      <c r="M72" s="2" t="s">
        <v>129</v>
      </c>
      <c r="N72" s="3" t="s">
        <v>385</v>
      </c>
      <c r="O72" s="3">
        <v>22</v>
      </c>
    </row>
    <row r="73" spans="1:15" x14ac:dyDescent="0.25">
      <c r="A73" s="2" t="s">
        <v>194</v>
      </c>
      <c r="B73" s="3" t="s">
        <v>383</v>
      </c>
      <c r="C73" s="3">
        <v>30</v>
      </c>
      <c r="E73" s="2" t="s">
        <v>108</v>
      </c>
      <c r="F73" s="34" t="s">
        <v>384</v>
      </c>
      <c r="G73" s="3">
        <v>37.5</v>
      </c>
      <c r="I73" s="2" t="s">
        <v>37</v>
      </c>
      <c r="J73" s="34" t="s">
        <v>377</v>
      </c>
      <c r="K73" s="3">
        <v>25</v>
      </c>
      <c r="M73" s="2" t="s">
        <v>210</v>
      </c>
      <c r="N73" s="3" t="s">
        <v>387</v>
      </c>
      <c r="O73" s="3">
        <v>22</v>
      </c>
    </row>
    <row r="74" spans="1:15" x14ac:dyDescent="0.25">
      <c r="A74" s="2" t="s">
        <v>205</v>
      </c>
      <c r="B74" s="3" t="s">
        <v>387</v>
      </c>
      <c r="C74" s="3">
        <v>30</v>
      </c>
      <c r="E74" s="2" t="s">
        <v>335</v>
      </c>
      <c r="F74" s="3" t="s">
        <v>400</v>
      </c>
      <c r="G74" s="3">
        <v>36</v>
      </c>
      <c r="I74" s="2" t="s">
        <v>108</v>
      </c>
      <c r="J74" s="34" t="s">
        <v>384</v>
      </c>
      <c r="K74" s="3">
        <v>25</v>
      </c>
      <c r="M74" s="2" t="s">
        <v>262</v>
      </c>
      <c r="N74" s="3" t="s">
        <v>392</v>
      </c>
      <c r="O74" s="3">
        <v>22</v>
      </c>
    </row>
    <row r="75" spans="1:15" x14ac:dyDescent="0.25">
      <c r="A75" s="2" t="s">
        <v>280</v>
      </c>
      <c r="B75" s="3" t="s">
        <v>394</v>
      </c>
      <c r="C75" s="3">
        <v>30</v>
      </c>
      <c r="E75" s="2" t="s">
        <v>47</v>
      </c>
      <c r="F75" s="34" t="s">
        <v>378</v>
      </c>
      <c r="G75" s="3">
        <v>35</v>
      </c>
      <c r="I75" s="2" t="s">
        <v>139</v>
      </c>
      <c r="J75" s="34" t="s">
        <v>385</v>
      </c>
      <c r="K75" s="3">
        <v>25</v>
      </c>
      <c r="M75" s="2" t="s">
        <v>279</v>
      </c>
      <c r="N75" s="3" t="s">
        <v>394</v>
      </c>
      <c r="O75" s="3">
        <v>22</v>
      </c>
    </row>
    <row r="76" spans="1:15" x14ac:dyDescent="0.25">
      <c r="A76" s="2" t="s">
        <v>249</v>
      </c>
      <c r="B76" s="3" t="s">
        <v>392</v>
      </c>
      <c r="C76" s="3">
        <v>28</v>
      </c>
      <c r="E76" s="2" t="s">
        <v>86</v>
      </c>
      <c r="F76" s="34" t="s">
        <v>379</v>
      </c>
      <c r="G76" s="3">
        <v>35</v>
      </c>
      <c r="I76" s="2" t="s">
        <v>232</v>
      </c>
      <c r="J76" s="34" t="s">
        <v>390</v>
      </c>
      <c r="K76" s="3">
        <v>25</v>
      </c>
      <c r="M76" s="2" t="s">
        <v>322</v>
      </c>
      <c r="N76" s="3" t="s">
        <v>398</v>
      </c>
      <c r="O76" s="3">
        <v>21</v>
      </c>
    </row>
    <row r="77" spans="1:15" x14ac:dyDescent="0.25">
      <c r="A77" s="2" t="s">
        <v>257</v>
      </c>
      <c r="B77" s="3" t="s">
        <v>392</v>
      </c>
      <c r="C77" s="3">
        <v>28</v>
      </c>
      <c r="E77" s="2" t="s">
        <v>218</v>
      </c>
      <c r="F77" s="3" t="s">
        <v>389</v>
      </c>
      <c r="G77" s="3">
        <v>35</v>
      </c>
      <c r="I77" s="2" t="s">
        <v>284</v>
      </c>
      <c r="J77" s="34" t="s">
        <v>394</v>
      </c>
      <c r="K77" s="3">
        <v>25</v>
      </c>
      <c r="M77" s="2" t="s">
        <v>367</v>
      </c>
      <c r="N77" s="3" t="s">
        <v>403</v>
      </c>
      <c r="O77" s="3">
        <v>21</v>
      </c>
    </row>
    <row r="78" spans="1:15" x14ac:dyDescent="0.25">
      <c r="A78" s="2" t="s">
        <v>50</v>
      </c>
      <c r="B78" s="3" t="s">
        <v>378</v>
      </c>
      <c r="C78" s="3">
        <v>27</v>
      </c>
      <c r="E78" s="2" t="s">
        <v>95</v>
      </c>
      <c r="F78" s="34" t="s">
        <v>382</v>
      </c>
      <c r="G78" s="3">
        <v>34</v>
      </c>
      <c r="I78" s="2" t="s">
        <v>322</v>
      </c>
      <c r="J78" s="34" t="s">
        <v>398</v>
      </c>
      <c r="K78" s="3">
        <v>25</v>
      </c>
      <c r="M78" s="2" t="s">
        <v>137</v>
      </c>
      <c r="N78" s="3" t="s">
        <v>385</v>
      </c>
      <c r="O78" s="3">
        <v>20.5</v>
      </c>
    </row>
    <row r="79" spans="1:15" x14ac:dyDescent="0.25">
      <c r="A79" s="2" t="s">
        <v>132</v>
      </c>
      <c r="B79" s="3" t="s">
        <v>385</v>
      </c>
      <c r="C79" s="3">
        <v>25.5</v>
      </c>
      <c r="E79" s="2" t="s">
        <v>420</v>
      </c>
      <c r="F79" s="3" t="s">
        <v>405</v>
      </c>
      <c r="G79" s="3">
        <v>34</v>
      </c>
      <c r="I79" s="2" t="s">
        <v>359</v>
      </c>
      <c r="J79" s="34" t="s">
        <v>403</v>
      </c>
      <c r="K79" s="3">
        <v>25</v>
      </c>
      <c r="M79" s="2" t="s">
        <v>418</v>
      </c>
      <c r="N79" s="3" t="s">
        <v>405</v>
      </c>
      <c r="O79" s="3">
        <v>20.5</v>
      </c>
    </row>
    <row r="80" spans="1:15" x14ac:dyDescent="0.25">
      <c r="A80" s="2" t="s">
        <v>336</v>
      </c>
      <c r="B80" s="3" t="s">
        <v>400</v>
      </c>
      <c r="C80" s="3">
        <v>25.5</v>
      </c>
      <c r="E80" s="2" t="s">
        <v>421</v>
      </c>
      <c r="F80" s="3" t="s">
        <v>405</v>
      </c>
      <c r="G80" s="3">
        <v>34</v>
      </c>
      <c r="I80" s="2" t="s">
        <v>367</v>
      </c>
      <c r="J80" s="34" t="s">
        <v>403</v>
      </c>
      <c r="K80" s="3">
        <v>25</v>
      </c>
      <c r="M80" s="2" t="s">
        <v>94</v>
      </c>
      <c r="N80" s="3" t="s">
        <v>382</v>
      </c>
      <c r="O80" s="3">
        <v>20</v>
      </c>
    </row>
    <row r="81" spans="1:15" x14ac:dyDescent="0.25">
      <c r="A81" s="2" t="s">
        <v>22</v>
      </c>
      <c r="B81" s="3" t="s">
        <v>375</v>
      </c>
      <c r="C81" s="3">
        <v>25</v>
      </c>
      <c r="E81" s="2" t="s">
        <v>33</v>
      </c>
      <c r="F81" s="34" t="s">
        <v>376</v>
      </c>
      <c r="G81" s="3">
        <v>32</v>
      </c>
      <c r="I81" s="2" t="s">
        <v>241</v>
      </c>
      <c r="J81" s="34" t="s">
        <v>391</v>
      </c>
      <c r="K81" s="3">
        <v>24</v>
      </c>
      <c r="M81" s="2" t="s">
        <v>110</v>
      </c>
      <c r="N81" s="3" t="s">
        <v>384</v>
      </c>
      <c r="O81" s="3">
        <v>20</v>
      </c>
    </row>
    <row r="82" spans="1:15" x14ac:dyDescent="0.25">
      <c r="A82" s="2" t="s">
        <v>76</v>
      </c>
      <c r="B82" s="3" t="s">
        <v>379</v>
      </c>
      <c r="C82" s="3">
        <v>25</v>
      </c>
      <c r="E82" s="2" t="s">
        <v>206</v>
      </c>
      <c r="F82" s="3" t="s">
        <v>387</v>
      </c>
      <c r="G82" s="3">
        <v>32</v>
      </c>
      <c r="I82" s="2" t="s">
        <v>1</v>
      </c>
      <c r="J82" s="34" t="s">
        <v>374</v>
      </c>
      <c r="K82" s="3">
        <v>23.6</v>
      </c>
      <c r="M82" s="2" t="s">
        <v>261</v>
      </c>
      <c r="N82" s="3" t="s">
        <v>392</v>
      </c>
      <c r="O82" s="3">
        <v>20</v>
      </c>
    </row>
    <row r="83" spans="1:15" x14ac:dyDescent="0.25">
      <c r="A83" s="2" t="s">
        <v>151</v>
      </c>
      <c r="B83" s="3" t="s">
        <v>386</v>
      </c>
      <c r="C83" s="3">
        <v>25</v>
      </c>
      <c r="E83" s="2" t="s">
        <v>234</v>
      </c>
      <c r="F83" s="3" t="s">
        <v>390</v>
      </c>
      <c r="G83" s="3">
        <v>30</v>
      </c>
      <c r="I83" s="2" t="s">
        <v>0</v>
      </c>
      <c r="J83" s="34" t="s">
        <v>374</v>
      </c>
      <c r="K83" s="3">
        <v>23.2</v>
      </c>
      <c r="M83" s="2" t="s">
        <v>412</v>
      </c>
      <c r="N83" s="3" t="s">
        <v>406</v>
      </c>
      <c r="O83" s="3">
        <v>20</v>
      </c>
    </row>
    <row r="84" spans="1:15" x14ac:dyDescent="0.25">
      <c r="A84" s="2" t="s">
        <v>274</v>
      </c>
      <c r="B84" s="3" t="s">
        <v>393</v>
      </c>
      <c r="C84" s="3">
        <v>25</v>
      </c>
      <c r="E84" s="2" t="s">
        <v>363</v>
      </c>
      <c r="F84" s="3" t="s">
        <v>403</v>
      </c>
      <c r="G84" s="3">
        <v>30</v>
      </c>
      <c r="I84" s="2" t="s">
        <v>10</v>
      </c>
      <c r="J84" s="34" t="s">
        <v>374</v>
      </c>
      <c r="K84" s="3">
        <v>23</v>
      </c>
      <c r="M84" s="2" t="s">
        <v>347</v>
      </c>
      <c r="N84" s="3" t="s">
        <v>400</v>
      </c>
      <c r="O84" s="3">
        <v>20</v>
      </c>
    </row>
    <row r="85" spans="1:15" x14ac:dyDescent="0.25">
      <c r="A85" s="2" t="s">
        <v>298</v>
      </c>
      <c r="B85" s="3" t="s">
        <v>395</v>
      </c>
      <c r="C85" s="3">
        <v>25</v>
      </c>
      <c r="E85" s="2" t="s">
        <v>128</v>
      </c>
      <c r="F85" s="34" t="s">
        <v>385</v>
      </c>
      <c r="G85" s="3">
        <v>29</v>
      </c>
      <c r="I85" s="2" t="s">
        <v>22</v>
      </c>
      <c r="J85" s="34" t="s">
        <v>375</v>
      </c>
      <c r="K85" s="3">
        <v>23</v>
      </c>
      <c r="M85" s="2" t="s">
        <v>353</v>
      </c>
      <c r="N85" s="3" t="s">
        <v>402</v>
      </c>
      <c r="O85" s="3">
        <v>20</v>
      </c>
    </row>
    <row r="86" spans="1:15" x14ac:dyDescent="0.25">
      <c r="A86" s="2" t="s">
        <v>353</v>
      </c>
      <c r="B86" s="3" t="s">
        <v>402</v>
      </c>
      <c r="C86" s="3">
        <v>25</v>
      </c>
      <c r="E86" s="2" t="s">
        <v>72</v>
      </c>
      <c r="F86" s="34" t="s">
        <v>379</v>
      </c>
      <c r="G86" s="3">
        <v>27</v>
      </c>
      <c r="I86" s="2" t="s">
        <v>266</v>
      </c>
      <c r="J86" s="34" t="s">
        <v>392</v>
      </c>
      <c r="K86" s="3">
        <v>23</v>
      </c>
      <c r="M86" s="2" t="s">
        <v>62</v>
      </c>
      <c r="N86" s="3" t="s">
        <v>378</v>
      </c>
      <c r="O86" s="3">
        <v>19.899999999999999</v>
      </c>
    </row>
    <row r="87" spans="1:15" x14ac:dyDescent="0.25">
      <c r="A87" s="2" t="s">
        <v>123</v>
      </c>
      <c r="B87" s="3" t="s">
        <v>385</v>
      </c>
      <c r="C87" s="3">
        <v>24</v>
      </c>
      <c r="E87" s="2" t="s">
        <v>176</v>
      </c>
      <c r="F87" s="34" t="s">
        <v>381</v>
      </c>
      <c r="G87" s="3">
        <v>27</v>
      </c>
      <c r="I87" s="2" t="s">
        <v>298</v>
      </c>
      <c r="J87" s="34" t="s">
        <v>395</v>
      </c>
      <c r="K87" s="3">
        <v>23</v>
      </c>
      <c r="M87" s="2" t="s">
        <v>171</v>
      </c>
      <c r="N87" s="3" t="s">
        <v>388</v>
      </c>
      <c r="O87" s="3">
        <v>19.5</v>
      </c>
    </row>
    <row r="88" spans="1:15" x14ac:dyDescent="0.25">
      <c r="A88" s="2" t="s">
        <v>326</v>
      </c>
      <c r="B88" s="3" t="s">
        <v>399</v>
      </c>
      <c r="C88" s="3">
        <v>24</v>
      </c>
      <c r="E88" s="2" t="s">
        <v>118</v>
      </c>
      <c r="F88" s="34" t="s">
        <v>384</v>
      </c>
      <c r="G88" s="3">
        <v>27</v>
      </c>
      <c r="I88" s="2" t="s">
        <v>305</v>
      </c>
      <c r="J88" s="34" t="s">
        <v>396</v>
      </c>
      <c r="K88" s="3">
        <v>20.3</v>
      </c>
      <c r="M88" s="2" t="s">
        <v>267</v>
      </c>
      <c r="N88" s="3" t="s">
        <v>392</v>
      </c>
      <c r="O88" s="3">
        <v>18.399999999999999</v>
      </c>
    </row>
    <row r="89" spans="1:15" x14ac:dyDescent="0.25">
      <c r="A89" s="2" t="s">
        <v>357</v>
      </c>
      <c r="B89" s="3" t="s">
        <v>402</v>
      </c>
      <c r="C89" s="3">
        <v>24</v>
      </c>
      <c r="E89" s="2" t="s">
        <v>336</v>
      </c>
      <c r="F89" s="3" t="s">
        <v>400</v>
      </c>
      <c r="G89" s="3">
        <v>27</v>
      </c>
      <c r="I89" s="2" t="s">
        <v>9</v>
      </c>
      <c r="J89" s="34" t="s">
        <v>374</v>
      </c>
      <c r="K89" s="3">
        <v>20</v>
      </c>
      <c r="M89" s="2" t="s">
        <v>189</v>
      </c>
      <c r="N89" s="3" t="s">
        <v>383</v>
      </c>
      <c r="O89" s="3">
        <v>18.2</v>
      </c>
    </row>
    <row r="90" spans="1:15" x14ac:dyDescent="0.25">
      <c r="A90" s="2" t="s">
        <v>42</v>
      </c>
      <c r="B90" s="3" t="s">
        <v>377</v>
      </c>
      <c r="C90" s="3">
        <v>23</v>
      </c>
      <c r="E90" s="2" t="s">
        <v>123</v>
      </c>
      <c r="F90" s="34" t="s">
        <v>385</v>
      </c>
      <c r="G90" s="3">
        <v>26.1</v>
      </c>
      <c r="I90" s="2" t="s">
        <v>29</v>
      </c>
      <c r="J90" s="34" t="s">
        <v>376</v>
      </c>
      <c r="K90" s="3">
        <v>20</v>
      </c>
      <c r="M90" s="2" t="s">
        <v>90</v>
      </c>
      <c r="N90" s="3" t="s">
        <v>382</v>
      </c>
      <c r="O90" s="3">
        <v>18</v>
      </c>
    </row>
    <row r="91" spans="1:15" x14ac:dyDescent="0.25">
      <c r="A91" s="2" t="s">
        <v>95</v>
      </c>
      <c r="B91" s="3" t="s">
        <v>382</v>
      </c>
      <c r="C91" s="3">
        <v>22</v>
      </c>
      <c r="E91" s="2" t="s">
        <v>415</v>
      </c>
      <c r="F91" s="3" t="s">
        <v>405</v>
      </c>
      <c r="G91" s="3">
        <v>26.1</v>
      </c>
      <c r="I91" s="2" t="s">
        <v>76</v>
      </c>
      <c r="J91" s="34" t="s">
        <v>379</v>
      </c>
      <c r="K91" s="3">
        <v>20</v>
      </c>
      <c r="M91" s="2" t="s">
        <v>421</v>
      </c>
      <c r="N91" s="3" t="s">
        <v>405</v>
      </c>
      <c r="O91" s="3">
        <v>18</v>
      </c>
    </row>
    <row r="92" spans="1:15" x14ac:dyDescent="0.25">
      <c r="A92" s="2" t="s">
        <v>33</v>
      </c>
      <c r="B92" s="3" t="s">
        <v>376</v>
      </c>
      <c r="C92" s="3">
        <v>21</v>
      </c>
      <c r="E92" s="2" t="s">
        <v>73</v>
      </c>
      <c r="F92" s="34" t="s">
        <v>379</v>
      </c>
      <c r="G92" s="3">
        <v>26</v>
      </c>
      <c r="I92" s="2" t="s">
        <v>193</v>
      </c>
      <c r="J92" s="34" t="s">
        <v>383</v>
      </c>
      <c r="K92" s="3">
        <v>20</v>
      </c>
      <c r="M92" s="2" t="s">
        <v>112</v>
      </c>
      <c r="N92" s="3" t="s">
        <v>384</v>
      </c>
      <c r="O92" s="3">
        <v>17.7</v>
      </c>
    </row>
    <row r="93" spans="1:15" x14ac:dyDescent="0.25">
      <c r="A93" s="2" t="s">
        <v>206</v>
      </c>
      <c r="B93" s="3" t="s">
        <v>387</v>
      </c>
      <c r="C93" s="3">
        <v>21</v>
      </c>
      <c r="E93" s="2" t="s">
        <v>58</v>
      </c>
      <c r="F93" s="34" t="s">
        <v>378</v>
      </c>
      <c r="G93" s="3">
        <v>25</v>
      </c>
      <c r="I93" s="2" t="s">
        <v>151</v>
      </c>
      <c r="J93" s="34" t="s">
        <v>386</v>
      </c>
      <c r="K93" s="3">
        <v>20</v>
      </c>
      <c r="M93" s="2" t="s">
        <v>127</v>
      </c>
      <c r="N93" s="3" t="s">
        <v>385</v>
      </c>
      <c r="O93" s="3">
        <v>17</v>
      </c>
    </row>
    <row r="94" spans="1:15" x14ac:dyDescent="0.25">
      <c r="A94" s="2" t="s">
        <v>136</v>
      </c>
      <c r="B94" s="3" t="s">
        <v>385</v>
      </c>
      <c r="C94" s="3">
        <v>20.5</v>
      </c>
      <c r="E94" s="2" t="s">
        <v>74</v>
      </c>
      <c r="F94" s="34" t="s">
        <v>379</v>
      </c>
      <c r="G94" s="3">
        <v>25</v>
      </c>
      <c r="I94" s="2" t="s">
        <v>228</v>
      </c>
      <c r="J94" s="34" t="s">
        <v>389</v>
      </c>
      <c r="K94" s="3">
        <v>20</v>
      </c>
      <c r="M94" s="2" t="s">
        <v>411</v>
      </c>
      <c r="N94" s="3" t="s">
        <v>406</v>
      </c>
      <c r="O94" s="3">
        <v>17</v>
      </c>
    </row>
    <row r="95" spans="1:15" x14ac:dyDescent="0.25">
      <c r="A95" s="2" t="s">
        <v>85</v>
      </c>
      <c r="B95" s="3" t="s">
        <v>379</v>
      </c>
      <c r="C95" s="3">
        <v>20</v>
      </c>
      <c r="E95" s="2" t="s">
        <v>139</v>
      </c>
      <c r="F95" s="34" t="s">
        <v>385</v>
      </c>
      <c r="G95" s="3">
        <v>25</v>
      </c>
      <c r="I95" s="2" t="s">
        <v>210</v>
      </c>
      <c r="J95" s="34" t="s">
        <v>387</v>
      </c>
      <c r="K95" s="3">
        <v>19</v>
      </c>
      <c r="M95" s="2" t="s">
        <v>20</v>
      </c>
      <c r="N95" s="3" t="s">
        <v>375</v>
      </c>
      <c r="O95" s="3">
        <v>16.5</v>
      </c>
    </row>
    <row r="96" spans="1:15" x14ac:dyDescent="0.25">
      <c r="A96" s="2" t="s">
        <v>86</v>
      </c>
      <c r="B96" s="3" t="s">
        <v>379</v>
      </c>
      <c r="C96" s="3">
        <v>20</v>
      </c>
      <c r="E96" s="2" t="s">
        <v>164</v>
      </c>
      <c r="F96" s="3" t="s">
        <v>388</v>
      </c>
      <c r="G96" s="3">
        <v>25</v>
      </c>
      <c r="I96" s="2" t="s">
        <v>278</v>
      </c>
      <c r="J96" s="34" t="s">
        <v>394</v>
      </c>
      <c r="K96" s="3">
        <v>19</v>
      </c>
      <c r="M96" s="2" t="s">
        <v>67</v>
      </c>
      <c r="N96" s="3" t="s">
        <v>379</v>
      </c>
      <c r="O96" s="3">
        <v>16</v>
      </c>
    </row>
    <row r="97" spans="1:15" x14ac:dyDescent="0.25">
      <c r="A97" s="2" t="s">
        <v>143</v>
      </c>
      <c r="B97" s="3" t="s">
        <v>386</v>
      </c>
      <c r="C97" s="3">
        <v>20</v>
      </c>
      <c r="E97" s="2" t="s">
        <v>215</v>
      </c>
      <c r="F97" s="3" t="s">
        <v>389</v>
      </c>
      <c r="G97" s="3">
        <v>25</v>
      </c>
      <c r="I97" s="2" t="s">
        <v>411</v>
      </c>
      <c r="J97" s="34" t="s">
        <v>406</v>
      </c>
      <c r="K97" s="3">
        <v>18.62</v>
      </c>
      <c r="M97" s="2" t="s">
        <v>333</v>
      </c>
      <c r="N97" s="3" t="s">
        <v>400</v>
      </c>
      <c r="O97" s="3">
        <v>16</v>
      </c>
    </row>
    <row r="98" spans="1:15" x14ac:dyDescent="0.25">
      <c r="A98" s="2" t="s">
        <v>164</v>
      </c>
      <c r="B98" s="3" t="s">
        <v>388</v>
      </c>
      <c r="C98" s="3">
        <v>20</v>
      </c>
      <c r="E98" s="2" t="s">
        <v>245</v>
      </c>
      <c r="F98" s="3" t="s">
        <v>391</v>
      </c>
      <c r="G98" s="3">
        <v>25</v>
      </c>
      <c r="I98" s="2" t="s">
        <v>201</v>
      </c>
      <c r="J98" s="34" t="s">
        <v>387</v>
      </c>
      <c r="K98" s="3">
        <v>18.25</v>
      </c>
      <c r="M98" s="2" t="s">
        <v>348</v>
      </c>
      <c r="N98" s="3" t="s">
        <v>401</v>
      </c>
      <c r="O98" s="3">
        <v>16</v>
      </c>
    </row>
    <row r="99" spans="1:15" x14ac:dyDescent="0.25">
      <c r="A99" s="2" t="s">
        <v>221</v>
      </c>
      <c r="B99" s="3" t="s">
        <v>389</v>
      </c>
      <c r="C99" s="3">
        <v>20</v>
      </c>
      <c r="E99" s="2" t="s">
        <v>282</v>
      </c>
      <c r="F99" s="3" t="s">
        <v>394</v>
      </c>
      <c r="G99" s="3">
        <v>25</v>
      </c>
      <c r="I99" s="2" t="s">
        <v>290</v>
      </c>
      <c r="J99" s="34" t="s">
        <v>394</v>
      </c>
      <c r="K99" s="3">
        <v>18.25</v>
      </c>
      <c r="M99" s="2" t="s">
        <v>73</v>
      </c>
      <c r="N99" s="3" t="s">
        <v>379</v>
      </c>
      <c r="O99" s="3">
        <v>15</v>
      </c>
    </row>
    <row r="100" spans="1:15" x14ac:dyDescent="0.25">
      <c r="A100" s="2" t="s">
        <v>282</v>
      </c>
      <c r="B100" s="3" t="s">
        <v>394</v>
      </c>
      <c r="C100" s="3">
        <v>20</v>
      </c>
      <c r="E100" s="2" t="s">
        <v>353</v>
      </c>
      <c r="F100" s="3" t="s">
        <v>402</v>
      </c>
      <c r="G100" s="3">
        <v>25</v>
      </c>
      <c r="I100" s="2" t="s">
        <v>23</v>
      </c>
      <c r="J100" s="34" t="s">
        <v>375</v>
      </c>
      <c r="K100" s="3">
        <v>18</v>
      </c>
      <c r="M100" s="2" t="s">
        <v>132</v>
      </c>
      <c r="N100" s="3" t="s">
        <v>385</v>
      </c>
      <c r="O100" s="3">
        <v>15</v>
      </c>
    </row>
    <row r="101" spans="1:15" x14ac:dyDescent="0.25">
      <c r="A101" s="2" t="s">
        <v>301</v>
      </c>
      <c r="B101" s="3" t="s">
        <v>395</v>
      </c>
      <c r="C101" s="3">
        <v>20</v>
      </c>
      <c r="E101" s="2" t="s">
        <v>274</v>
      </c>
      <c r="F101" s="3" t="s">
        <v>393</v>
      </c>
      <c r="G101" s="3">
        <v>24</v>
      </c>
      <c r="I101" s="2" t="s">
        <v>24</v>
      </c>
      <c r="J101" s="34" t="s">
        <v>375</v>
      </c>
      <c r="K101" s="3">
        <v>18</v>
      </c>
      <c r="M101" s="2" t="s">
        <v>148</v>
      </c>
      <c r="N101" s="3" t="s">
        <v>386</v>
      </c>
      <c r="O101" s="3">
        <v>15</v>
      </c>
    </row>
    <row r="102" spans="1:15" x14ac:dyDescent="0.25">
      <c r="A102" s="2" t="s">
        <v>363</v>
      </c>
      <c r="B102" s="3" t="s">
        <v>403</v>
      </c>
      <c r="C102" s="3">
        <v>20</v>
      </c>
      <c r="E102" s="2" t="s">
        <v>143</v>
      </c>
      <c r="F102" s="3" t="s">
        <v>386</v>
      </c>
      <c r="G102" s="3">
        <v>23</v>
      </c>
      <c r="I102" s="2" t="s">
        <v>20</v>
      </c>
      <c r="J102" s="34" t="s">
        <v>375</v>
      </c>
      <c r="K102" s="3">
        <v>16.5</v>
      </c>
      <c r="M102" s="2" t="s">
        <v>274</v>
      </c>
      <c r="N102" s="3" t="s">
        <v>393</v>
      </c>
      <c r="O102" s="3">
        <v>15</v>
      </c>
    </row>
    <row r="103" spans="1:15" x14ac:dyDescent="0.25">
      <c r="A103" s="2" t="s">
        <v>415</v>
      </c>
      <c r="B103" s="3" t="s">
        <v>405</v>
      </c>
      <c r="C103" s="3">
        <v>20</v>
      </c>
      <c r="E103" s="2" t="s">
        <v>331</v>
      </c>
      <c r="F103" s="3" t="s">
        <v>400</v>
      </c>
      <c r="G103" s="3">
        <v>23</v>
      </c>
      <c r="I103" s="2" t="s">
        <v>358</v>
      </c>
      <c r="J103" s="34" t="s">
        <v>403</v>
      </c>
      <c r="K103" s="3">
        <v>16</v>
      </c>
      <c r="M103" s="2" t="s">
        <v>0</v>
      </c>
      <c r="N103" s="3" t="s">
        <v>374</v>
      </c>
      <c r="O103" s="3">
        <v>14.8</v>
      </c>
    </row>
    <row r="104" spans="1:15" x14ac:dyDescent="0.25">
      <c r="A104" s="2" t="s">
        <v>30</v>
      </c>
      <c r="B104" s="3" t="s">
        <v>376</v>
      </c>
      <c r="C104" s="3">
        <v>18.5</v>
      </c>
      <c r="E104" s="2" t="s">
        <v>179</v>
      </c>
      <c r="F104" s="34" t="s">
        <v>381</v>
      </c>
      <c r="G104" s="3">
        <v>22</v>
      </c>
      <c r="I104" s="2" t="s">
        <v>234</v>
      </c>
      <c r="J104" s="34" t="s">
        <v>390</v>
      </c>
      <c r="K104" s="3">
        <v>15.5</v>
      </c>
      <c r="M104" s="2" t="s">
        <v>1</v>
      </c>
      <c r="N104" s="3" t="s">
        <v>374</v>
      </c>
      <c r="O104" s="3">
        <v>14.8</v>
      </c>
    </row>
    <row r="105" spans="1:15" x14ac:dyDescent="0.25">
      <c r="A105" s="2" t="s">
        <v>61</v>
      </c>
      <c r="B105" s="3" t="s">
        <v>378</v>
      </c>
      <c r="C105" s="3">
        <v>18.5</v>
      </c>
      <c r="E105" s="2" t="s">
        <v>120</v>
      </c>
      <c r="F105" s="34" t="s">
        <v>385</v>
      </c>
      <c r="G105" s="3">
        <v>22</v>
      </c>
      <c r="I105" s="2" t="s">
        <v>72</v>
      </c>
      <c r="J105" s="34" t="s">
        <v>379</v>
      </c>
      <c r="K105" s="3">
        <v>15</v>
      </c>
      <c r="M105" s="2" t="s">
        <v>241</v>
      </c>
      <c r="N105" s="3" t="s">
        <v>391</v>
      </c>
      <c r="O105" s="3">
        <v>14.8</v>
      </c>
    </row>
    <row r="106" spans="1:15" x14ac:dyDescent="0.25">
      <c r="A106" s="2" t="s">
        <v>202</v>
      </c>
      <c r="B106" s="3" t="s">
        <v>387</v>
      </c>
      <c r="C106" s="3">
        <v>18.5</v>
      </c>
      <c r="E106" s="2" t="s">
        <v>303</v>
      </c>
      <c r="F106" s="3" t="s">
        <v>395</v>
      </c>
      <c r="G106" s="3">
        <v>22</v>
      </c>
      <c r="I106" s="2" t="s">
        <v>157</v>
      </c>
      <c r="J106" s="34" t="s">
        <v>386</v>
      </c>
      <c r="K106" s="3">
        <v>15</v>
      </c>
      <c r="M106" s="2" t="s">
        <v>114</v>
      </c>
      <c r="N106" s="3" t="s">
        <v>384</v>
      </c>
      <c r="O106" s="3">
        <v>14.2</v>
      </c>
    </row>
    <row r="107" spans="1:15" x14ac:dyDescent="0.25">
      <c r="A107" s="2" t="s">
        <v>187</v>
      </c>
      <c r="B107" s="3" t="s">
        <v>383</v>
      </c>
      <c r="C107" s="3">
        <v>18</v>
      </c>
      <c r="E107" s="2" t="s">
        <v>314</v>
      </c>
      <c r="F107" s="3" t="s">
        <v>397</v>
      </c>
      <c r="G107" s="3">
        <v>21</v>
      </c>
      <c r="I107" s="2" t="s">
        <v>292</v>
      </c>
      <c r="J107" s="34" t="s">
        <v>394</v>
      </c>
      <c r="K107" s="3">
        <v>15</v>
      </c>
      <c r="M107" s="2" t="s">
        <v>136</v>
      </c>
      <c r="N107" s="3" t="s">
        <v>385</v>
      </c>
      <c r="O107" s="3">
        <v>13.4</v>
      </c>
    </row>
    <row r="108" spans="1:15" x14ac:dyDescent="0.25">
      <c r="A108" s="2" t="s">
        <v>154</v>
      </c>
      <c r="B108" s="3" t="s">
        <v>386</v>
      </c>
      <c r="C108" s="3">
        <v>18</v>
      </c>
      <c r="E108" s="2" t="s">
        <v>30</v>
      </c>
      <c r="F108" s="34" t="s">
        <v>376</v>
      </c>
      <c r="G108" s="3">
        <v>20</v>
      </c>
      <c r="I108" s="2" t="s">
        <v>120</v>
      </c>
      <c r="J108" s="34" t="s">
        <v>385</v>
      </c>
      <c r="K108" s="3">
        <v>14</v>
      </c>
      <c r="M108" s="2" t="s">
        <v>12</v>
      </c>
      <c r="N108" s="3" t="s">
        <v>374</v>
      </c>
      <c r="O108" s="3">
        <v>13</v>
      </c>
    </row>
    <row r="109" spans="1:15" x14ac:dyDescent="0.25">
      <c r="A109" s="2" t="s">
        <v>157</v>
      </c>
      <c r="B109" s="3" t="s">
        <v>386</v>
      </c>
      <c r="C109" s="3">
        <v>18</v>
      </c>
      <c r="E109" s="2" t="s">
        <v>94</v>
      </c>
      <c r="F109" s="34" t="s">
        <v>382</v>
      </c>
      <c r="G109" s="3">
        <v>20</v>
      </c>
      <c r="I109" s="2" t="s">
        <v>2</v>
      </c>
      <c r="J109" s="34" t="s">
        <v>374</v>
      </c>
      <c r="K109" s="3">
        <v>13</v>
      </c>
      <c r="M109" s="42" t="s">
        <v>428</v>
      </c>
      <c r="N109" s="3" t="s">
        <v>385</v>
      </c>
      <c r="O109" s="3">
        <v>13</v>
      </c>
    </row>
    <row r="110" spans="1:15" x14ac:dyDescent="0.25">
      <c r="A110" s="2" t="s">
        <v>275</v>
      </c>
      <c r="B110" s="3" t="s">
        <v>393</v>
      </c>
      <c r="C110" s="3">
        <v>18</v>
      </c>
      <c r="E110" s="2" t="s">
        <v>193</v>
      </c>
      <c r="F110" s="34" t="s">
        <v>383</v>
      </c>
      <c r="G110" s="3">
        <v>20</v>
      </c>
      <c r="I110" s="2" t="s">
        <v>44</v>
      </c>
      <c r="J110" s="34" t="s">
        <v>378</v>
      </c>
      <c r="K110" s="3">
        <v>13</v>
      </c>
      <c r="M110" s="2" t="s">
        <v>286</v>
      </c>
      <c r="N110" s="3" t="s">
        <v>394</v>
      </c>
      <c r="O110" s="3">
        <v>13</v>
      </c>
    </row>
    <row r="111" spans="1:15" x14ac:dyDescent="0.25">
      <c r="A111" s="2" t="s">
        <v>261</v>
      </c>
      <c r="B111" s="3" t="s">
        <v>392</v>
      </c>
      <c r="C111" s="3">
        <v>17.5</v>
      </c>
      <c r="E111" s="2" t="s">
        <v>202</v>
      </c>
      <c r="F111" s="3" t="s">
        <v>387</v>
      </c>
      <c r="G111" s="3">
        <v>20</v>
      </c>
      <c r="I111" s="2" t="s">
        <v>128</v>
      </c>
      <c r="J111" s="34" t="s">
        <v>385</v>
      </c>
      <c r="K111" s="3">
        <v>13</v>
      </c>
      <c r="M111" s="2" t="s">
        <v>30</v>
      </c>
      <c r="N111" s="3" t="s">
        <v>376</v>
      </c>
      <c r="O111" s="3">
        <v>12.5</v>
      </c>
    </row>
    <row r="112" spans="1:15" x14ac:dyDescent="0.25">
      <c r="A112" s="2" t="s">
        <v>412</v>
      </c>
      <c r="B112" s="3" t="s">
        <v>406</v>
      </c>
      <c r="C112" s="3">
        <v>17.5</v>
      </c>
      <c r="E112" s="2" t="s">
        <v>161</v>
      </c>
      <c r="F112" s="3" t="s">
        <v>388</v>
      </c>
      <c r="G112" s="3">
        <v>20</v>
      </c>
      <c r="I112" s="2" t="s">
        <v>257</v>
      </c>
      <c r="J112" s="34" t="s">
        <v>392</v>
      </c>
      <c r="K112" s="3">
        <v>13</v>
      </c>
      <c r="M112" s="2" t="s">
        <v>202</v>
      </c>
      <c r="N112" s="3" t="s">
        <v>387</v>
      </c>
      <c r="O112" s="3">
        <v>12.5</v>
      </c>
    </row>
    <row r="113" spans="1:15" x14ac:dyDescent="0.25">
      <c r="A113" s="2" t="s">
        <v>68</v>
      </c>
      <c r="B113" s="3" t="s">
        <v>379</v>
      </c>
      <c r="C113" s="3">
        <v>17</v>
      </c>
      <c r="E113" s="2" t="s">
        <v>165</v>
      </c>
      <c r="F113" s="3" t="s">
        <v>388</v>
      </c>
      <c r="G113" s="3">
        <v>20</v>
      </c>
      <c r="I113" s="2" t="s">
        <v>138</v>
      </c>
      <c r="J113" s="34" t="s">
        <v>385</v>
      </c>
      <c r="K113" s="3">
        <v>12.5</v>
      </c>
      <c r="M113" s="2" t="s">
        <v>313</v>
      </c>
      <c r="N113" s="3" t="s">
        <v>397</v>
      </c>
      <c r="O113" s="3">
        <v>12.5</v>
      </c>
    </row>
    <row r="114" spans="1:15" x14ac:dyDescent="0.25">
      <c r="A114" s="2" t="s">
        <v>168</v>
      </c>
      <c r="B114" s="3" t="s">
        <v>388</v>
      </c>
      <c r="C114" s="3">
        <v>17</v>
      </c>
      <c r="E114" s="2" t="s">
        <v>413</v>
      </c>
      <c r="F114" s="3" t="s">
        <v>406</v>
      </c>
      <c r="G114" s="3">
        <v>20</v>
      </c>
      <c r="I114" s="2" t="s">
        <v>19</v>
      </c>
      <c r="J114" s="34" t="s">
        <v>375</v>
      </c>
      <c r="K114" s="3">
        <v>12</v>
      </c>
      <c r="M114" s="2" t="s">
        <v>18</v>
      </c>
      <c r="N114" s="3" t="s">
        <v>375</v>
      </c>
      <c r="O114" s="3">
        <v>12</v>
      </c>
    </row>
    <row r="115" spans="1:15" x14ac:dyDescent="0.25">
      <c r="A115" s="2" t="s">
        <v>289</v>
      </c>
      <c r="B115" s="3" t="s">
        <v>394</v>
      </c>
      <c r="C115" s="3">
        <v>17</v>
      </c>
      <c r="E115" s="2" t="s">
        <v>337</v>
      </c>
      <c r="F115" s="3" t="s">
        <v>400</v>
      </c>
      <c r="G115" s="3">
        <v>19</v>
      </c>
      <c r="I115" s="2" t="s">
        <v>58</v>
      </c>
      <c r="J115" s="34" t="s">
        <v>378</v>
      </c>
      <c r="K115" s="3">
        <v>12</v>
      </c>
      <c r="M115" s="2" t="s">
        <v>187</v>
      </c>
      <c r="N115" s="3" t="s">
        <v>383</v>
      </c>
      <c r="O115" s="3">
        <v>12</v>
      </c>
    </row>
    <row r="116" spans="1:15" x14ac:dyDescent="0.25">
      <c r="A116" s="2" t="s">
        <v>112</v>
      </c>
      <c r="B116" s="3" t="s">
        <v>384</v>
      </c>
      <c r="C116" s="3">
        <v>16.5</v>
      </c>
      <c r="E116" s="2" t="s">
        <v>41</v>
      </c>
      <c r="F116" s="34" t="s">
        <v>377</v>
      </c>
      <c r="G116" s="3">
        <v>18</v>
      </c>
      <c r="I116" s="2" t="s">
        <v>74</v>
      </c>
      <c r="J116" s="34" t="s">
        <v>379</v>
      </c>
      <c r="K116" s="3">
        <v>12</v>
      </c>
      <c r="M116" s="2" t="s">
        <v>164</v>
      </c>
      <c r="N116" s="3" t="s">
        <v>388</v>
      </c>
      <c r="O116" s="3">
        <v>12</v>
      </c>
    </row>
    <row r="117" spans="1:15" x14ac:dyDescent="0.25">
      <c r="A117" s="2" t="s">
        <v>236</v>
      </c>
      <c r="B117" s="3" t="s">
        <v>390</v>
      </c>
      <c r="C117" s="3">
        <v>16.5</v>
      </c>
      <c r="E117" s="2" t="s">
        <v>62</v>
      </c>
      <c r="F117" s="34" t="s">
        <v>378</v>
      </c>
      <c r="G117" s="3">
        <v>18</v>
      </c>
      <c r="I117" s="2" t="s">
        <v>245</v>
      </c>
      <c r="J117" s="34" t="s">
        <v>391</v>
      </c>
      <c r="K117" s="3">
        <v>12</v>
      </c>
      <c r="M117" s="2" t="s">
        <v>331</v>
      </c>
      <c r="N117" s="3" t="s">
        <v>400</v>
      </c>
      <c r="O117" s="3">
        <v>12</v>
      </c>
    </row>
    <row r="118" spans="1:15" x14ac:dyDescent="0.25">
      <c r="A118" s="2" t="s">
        <v>307</v>
      </c>
      <c r="B118" s="3" t="s">
        <v>399</v>
      </c>
      <c r="C118" s="3">
        <v>16.5</v>
      </c>
      <c r="E118" s="2" t="s">
        <v>66</v>
      </c>
      <c r="F118" s="34" t="s">
        <v>379</v>
      </c>
      <c r="G118" s="3">
        <v>18</v>
      </c>
      <c r="I118" s="2" t="s">
        <v>274</v>
      </c>
      <c r="J118" s="34" t="s">
        <v>393</v>
      </c>
      <c r="K118" s="3">
        <v>12</v>
      </c>
      <c r="M118" s="2" t="s">
        <v>27</v>
      </c>
      <c r="N118" s="3" t="s">
        <v>376</v>
      </c>
      <c r="O118" s="3">
        <v>11</v>
      </c>
    </row>
    <row r="119" spans="1:15" x14ac:dyDescent="0.25">
      <c r="A119" s="2" t="s">
        <v>133</v>
      </c>
      <c r="B119" s="3" t="s">
        <v>385</v>
      </c>
      <c r="C119" s="3">
        <v>16</v>
      </c>
      <c r="E119" s="2" t="s">
        <v>68</v>
      </c>
      <c r="F119" s="34" t="s">
        <v>379</v>
      </c>
      <c r="G119" s="3">
        <v>18</v>
      </c>
      <c r="I119" s="2" t="s">
        <v>306</v>
      </c>
      <c r="J119" s="34" t="s">
        <v>396</v>
      </c>
      <c r="K119" s="3">
        <v>12</v>
      </c>
      <c r="M119" s="2" t="s">
        <v>168</v>
      </c>
      <c r="N119" s="3" t="s">
        <v>388</v>
      </c>
      <c r="O119" s="3">
        <v>11</v>
      </c>
    </row>
    <row r="120" spans="1:15" x14ac:dyDescent="0.25">
      <c r="A120" s="2" t="s">
        <v>345</v>
      </c>
      <c r="B120" s="3" t="s">
        <v>400</v>
      </c>
      <c r="C120" s="3">
        <v>16</v>
      </c>
      <c r="E120" s="2" t="s">
        <v>211</v>
      </c>
      <c r="F120" s="3" t="s">
        <v>389</v>
      </c>
      <c r="G120" s="3">
        <v>18</v>
      </c>
      <c r="I120" s="2" t="s">
        <v>6</v>
      </c>
      <c r="J120" s="34" t="s">
        <v>374</v>
      </c>
      <c r="K120" s="3">
        <v>11.5</v>
      </c>
      <c r="M120" s="2" t="s">
        <v>289</v>
      </c>
      <c r="N120" s="3" t="s">
        <v>394</v>
      </c>
      <c r="O120" s="3">
        <v>11</v>
      </c>
    </row>
    <row r="121" spans="1:15" x14ac:dyDescent="0.25">
      <c r="A121" s="2" t="s">
        <v>5</v>
      </c>
      <c r="B121" s="3" t="s">
        <v>374</v>
      </c>
      <c r="C121" s="3">
        <v>15</v>
      </c>
      <c r="E121" s="2" t="s">
        <v>257</v>
      </c>
      <c r="F121" s="3" t="s">
        <v>392</v>
      </c>
      <c r="G121" s="3">
        <v>18</v>
      </c>
      <c r="I121" s="2" t="s">
        <v>27</v>
      </c>
      <c r="J121" s="34" t="s">
        <v>376</v>
      </c>
      <c r="K121" s="3">
        <v>11.5</v>
      </c>
      <c r="M121" s="2" t="s">
        <v>16</v>
      </c>
      <c r="N121" s="3" t="s">
        <v>375</v>
      </c>
      <c r="O121" s="3">
        <v>10.5</v>
      </c>
    </row>
    <row r="122" spans="1:15" x14ac:dyDescent="0.25">
      <c r="A122" s="2" t="s">
        <v>57</v>
      </c>
      <c r="B122" s="3" t="s">
        <v>378</v>
      </c>
      <c r="C122" s="3">
        <v>15</v>
      </c>
      <c r="E122" s="2" t="s">
        <v>357</v>
      </c>
      <c r="F122" s="3" t="s">
        <v>402</v>
      </c>
      <c r="G122" s="3">
        <v>18</v>
      </c>
      <c r="I122" s="2" t="s">
        <v>105</v>
      </c>
      <c r="J122" s="34" t="s">
        <v>382</v>
      </c>
      <c r="K122" s="3">
        <v>11.3</v>
      </c>
      <c r="M122" s="2" t="s">
        <v>49</v>
      </c>
      <c r="N122" s="3" t="s">
        <v>378</v>
      </c>
      <c r="O122" s="3">
        <v>10.5</v>
      </c>
    </row>
    <row r="123" spans="1:15" x14ac:dyDescent="0.25">
      <c r="A123" s="2" t="s">
        <v>62</v>
      </c>
      <c r="B123" s="3" t="s">
        <v>378</v>
      </c>
      <c r="C123" s="3">
        <v>15</v>
      </c>
      <c r="E123" s="2" t="s">
        <v>51</v>
      </c>
      <c r="F123" s="34" t="s">
        <v>378</v>
      </c>
      <c r="G123" s="3">
        <v>17</v>
      </c>
      <c r="I123" s="2" t="s">
        <v>102</v>
      </c>
      <c r="J123" s="34" t="s">
        <v>382</v>
      </c>
      <c r="K123" s="3">
        <v>11</v>
      </c>
      <c r="M123" s="2" t="s">
        <v>68</v>
      </c>
      <c r="N123" s="3" t="s">
        <v>379</v>
      </c>
      <c r="O123" s="3">
        <v>10</v>
      </c>
    </row>
    <row r="124" spans="1:15" x14ac:dyDescent="0.25">
      <c r="A124" s="2" t="s">
        <v>72</v>
      </c>
      <c r="B124" s="3" t="s">
        <v>379</v>
      </c>
      <c r="C124" s="3">
        <v>15</v>
      </c>
      <c r="E124" s="2" t="s">
        <v>209</v>
      </c>
      <c r="F124" s="3" t="s">
        <v>387</v>
      </c>
      <c r="G124" s="3">
        <v>17</v>
      </c>
      <c r="I124" s="2" t="s">
        <v>124</v>
      </c>
      <c r="J124" s="34" t="s">
        <v>385</v>
      </c>
      <c r="K124" s="3">
        <v>11</v>
      </c>
      <c r="M124" s="2" t="s">
        <v>121</v>
      </c>
      <c r="N124" s="3" t="s">
        <v>385</v>
      </c>
      <c r="O124" s="3">
        <v>10</v>
      </c>
    </row>
    <row r="125" spans="1:15" x14ac:dyDescent="0.25">
      <c r="A125" s="2" t="s">
        <v>94</v>
      </c>
      <c r="B125" s="3" t="s">
        <v>382</v>
      </c>
      <c r="C125" s="3">
        <v>15</v>
      </c>
      <c r="E125" s="2" t="s">
        <v>171</v>
      </c>
      <c r="F125" s="3" t="s">
        <v>388</v>
      </c>
      <c r="G125" s="3">
        <v>16.5</v>
      </c>
      <c r="I125" s="2" t="s">
        <v>130</v>
      </c>
      <c r="J125" s="34" t="s">
        <v>385</v>
      </c>
      <c r="K125" s="3">
        <v>11</v>
      </c>
      <c r="M125" s="2" t="s">
        <v>254</v>
      </c>
      <c r="N125" s="3" t="s">
        <v>392</v>
      </c>
      <c r="O125" s="3">
        <v>10</v>
      </c>
    </row>
    <row r="126" spans="1:15" x14ac:dyDescent="0.25">
      <c r="A126" s="2" t="s">
        <v>184</v>
      </c>
      <c r="B126" s="3" t="s">
        <v>383</v>
      </c>
      <c r="C126" s="3">
        <v>15</v>
      </c>
      <c r="E126" s="2" t="s">
        <v>56</v>
      </c>
      <c r="F126" s="34" t="s">
        <v>378</v>
      </c>
      <c r="G126" s="3">
        <v>16</v>
      </c>
      <c r="I126" s="2" t="s">
        <v>134</v>
      </c>
      <c r="J126" s="34" t="s">
        <v>385</v>
      </c>
      <c r="K126" s="3">
        <v>11</v>
      </c>
      <c r="M126" s="2" t="s">
        <v>276</v>
      </c>
      <c r="N126" s="3" t="s">
        <v>394</v>
      </c>
      <c r="O126" s="3">
        <v>10</v>
      </c>
    </row>
    <row r="127" spans="1:15" x14ac:dyDescent="0.25">
      <c r="A127" s="2" t="s">
        <v>193</v>
      </c>
      <c r="B127" s="3" t="s">
        <v>383</v>
      </c>
      <c r="C127" s="3">
        <v>15</v>
      </c>
      <c r="E127" s="2" t="s">
        <v>82</v>
      </c>
      <c r="F127" s="34" t="s">
        <v>379</v>
      </c>
      <c r="G127" s="3">
        <v>16</v>
      </c>
      <c r="I127" s="2" t="s">
        <v>254</v>
      </c>
      <c r="J127" s="34" t="s">
        <v>392</v>
      </c>
      <c r="K127" s="3">
        <v>11</v>
      </c>
      <c r="M127" s="2" t="s">
        <v>336</v>
      </c>
      <c r="N127" s="3" t="s">
        <v>400</v>
      </c>
      <c r="O127" s="3">
        <v>10</v>
      </c>
    </row>
    <row r="128" spans="1:15" x14ac:dyDescent="0.25">
      <c r="A128" s="2" t="s">
        <v>134</v>
      </c>
      <c r="B128" s="3" t="s">
        <v>385</v>
      </c>
      <c r="C128" s="3">
        <v>15</v>
      </c>
      <c r="E128" s="2" t="s">
        <v>16</v>
      </c>
      <c r="F128" s="34" t="s">
        <v>375</v>
      </c>
      <c r="G128" s="3">
        <v>15.5</v>
      </c>
      <c r="I128" s="2" t="s">
        <v>276</v>
      </c>
      <c r="J128" s="34" t="s">
        <v>394</v>
      </c>
      <c r="K128" s="3">
        <v>11</v>
      </c>
      <c r="M128" s="2" t="s">
        <v>340</v>
      </c>
      <c r="N128" s="3" t="s">
        <v>400</v>
      </c>
      <c r="O128" s="3">
        <v>10</v>
      </c>
    </row>
    <row r="129" spans="1:15" x14ac:dyDescent="0.25">
      <c r="A129" s="2" t="s">
        <v>140</v>
      </c>
      <c r="B129" s="3" t="s">
        <v>385</v>
      </c>
      <c r="C129" s="3">
        <v>15</v>
      </c>
      <c r="E129" s="2" t="s">
        <v>253</v>
      </c>
      <c r="F129" s="3" t="s">
        <v>392</v>
      </c>
      <c r="G129" s="3">
        <v>15.2</v>
      </c>
      <c r="I129" s="2" t="s">
        <v>285</v>
      </c>
      <c r="J129" s="34" t="s">
        <v>394</v>
      </c>
      <c r="K129" s="3">
        <v>11</v>
      </c>
      <c r="M129" s="2" t="s">
        <v>341</v>
      </c>
      <c r="N129" s="3" t="s">
        <v>400</v>
      </c>
      <c r="O129" s="3">
        <v>10</v>
      </c>
    </row>
    <row r="130" spans="1:15" x14ac:dyDescent="0.25">
      <c r="A130" s="2" t="s">
        <v>222</v>
      </c>
      <c r="B130" s="3" t="s">
        <v>389</v>
      </c>
      <c r="C130" s="3">
        <v>15</v>
      </c>
      <c r="E130" s="2" t="s">
        <v>80</v>
      </c>
      <c r="F130" s="34" t="s">
        <v>379</v>
      </c>
      <c r="G130" s="3">
        <v>15</v>
      </c>
      <c r="I130" s="2" t="s">
        <v>65</v>
      </c>
      <c r="J130" s="34" t="s">
        <v>379</v>
      </c>
      <c r="K130" s="3">
        <v>10</v>
      </c>
      <c r="M130" s="2" t="s">
        <v>81</v>
      </c>
      <c r="N130" s="3" t="s">
        <v>379</v>
      </c>
      <c r="O130" s="3">
        <v>9.8000000000000007</v>
      </c>
    </row>
    <row r="131" spans="1:15" x14ac:dyDescent="0.25">
      <c r="A131" s="2" t="s">
        <v>267</v>
      </c>
      <c r="B131" s="3" t="s">
        <v>392</v>
      </c>
      <c r="C131" s="3">
        <v>15</v>
      </c>
      <c r="E131" s="2" t="s">
        <v>130</v>
      </c>
      <c r="F131" s="34" t="s">
        <v>385</v>
      </c>
      <c r="G131" s="3">
        <v>15</v>
      </c>
      <c r="I131" s="2" t="s">
        <v>80</v>
      </c>
      <c r="J131" s="34" t="s">
        <v>379</v>
      </c>
      <c r="K131" s="3">
        <v>10</v>
      </c>
      <c r="M131" s="2" t="s">
        <v>25</v>
      </c>
      <c r="N131" s="3" t="s">
        <v>376</v>
      </c>
      <c r="O131" s="3">
        <v>9.5</v>
      </c>
    </row>
    <row r="132" spans="1:15" x14ac:dyDescent="0.25">
      <c r="A132" s="2" t="s">
        <v>272</v>
      </c>
      <c r="B132" s="3" t="s">
        <v>393</v>
      </c>
      <c r="C132" s="3">
        <v>15</v>
      </c>
      <c r="E132" s="2" t="s">
        <v>132</v>
      </c>
      <c r="F132" s="34" t="s">
        <v>385</v>
      </c>
      <c r="G132" s="3">
        <v>15</v>
      </c>
      <c r="I132" s="2" t="s">
        <v>83</v>
      </c>
      <c r="J132" s="34" t="s">
        <v>379</v>
      </c>
      <c r="K132" s="3">
        <v>10</v>
      </c>
      <c r="M132" s="2" t="s">
        <v>46</v>
      </c>
      <c r="N132" s="3" t="s">
        <v>378</v>
      </c>
      <c r="O132" s="3">
        <v>9.5</v>
      </c>
    </row>
    <row r="133" spans="1:15" x14ac:dyDescent="0.25">
      <c r="A133" s="2" t="s">
        <v>281</v>
      </c>
      <c r="B133" s="3" t="s">
        <v>394</v>
      </c>
      <c r="C133" s="3">
        <v>15</v>
      </c>
      <c r="E133" s="2" t="s">
        <v>237</v>
      </c>
      <c r="F133" s="3" t="s">
        <v>390</v>
      </c>
      <c r="G133" s="3">
        <v>15</v>
      </c>
      <c r="I133" s="2" t="s">
        <v>90</v>
      </c>
      <c r="J133" s="34" t="s">
        <v>382</v>
      </c>
      <c r="K133" s="3">
        <v>10</v>
      </c>
      <c r="M133" s="2" t="s">
        <v>135</v>
      </c>
      <c r="N133" s="3" t="s">
        <v>385</v>
      </c>
      <c r="O133" s="3">
        <v>9.5</v>
      </c>
    </row>
    <row r="134" spans="1:15" x14ac:dyDescent="0.25">
      <c r="A134" s="2" t="s">
        <v>354</v>
      </c>
      <c r="B134" s="3" t="s">
        <v>402</v>
      </c>
      <c r="C134" s="3">
        <v>15</v>
      </c>
      <c r="E134" s="2" t="s">
        <v>315</v>
      </c>
      <c r="F134" s="3" t="s">
        <v>397</v>
      </c>
      <c r="G134" s="3">
        <v>15</v>
      </c>
      <c r="I134" s="2" t="s">
        <v>141</v>
      </c>
      <c r="J134" s="34" t="s">
        <v>385</v>
      </c>
      <c r="K134" s="3">
        <v>10</v>
      </c>
      <c r="M134" s="2" t="s">
        <v>212</v>
      </c>
      <c r="N134" s="3" t="s">
        <v>389</v>
      </c>
      <c r="O134" s="3">
        <v>9.5</v>
      </c>
    </row>
    <row r="135" spans="1:15" x14ac:dyDescent="0.25">
      <c r="A135" s="2" t="s">
        <v>356</v>
      </c>
      <c r="B135" s="3" t="s">
        <v>402</v>
      </c>
      <c r="C135" s="3">
        <v>15</v>
      </c>
      <c r="E135" s="2" t="s">
        <v>327</v>
      </c>
      <c r="F135" s="3" t="s">
        <v>399</v>
      </c>
      <c r="G135" s="3">
        <v>15</v>
      </c>
      <c r="I135" s="42" t="s">
        <v>428</v>
      </c>
      <c r="J135" s="34" t="s">
        <v>385</v>
      </c>
      <c r="K135" s="3">
        <v>10</v>
      </c>
      <c r="M135" s="2" t="s">
        <v>122</v>
      </c>
      <c r="N135" s="3" t="s">
        <v>385</v>
      </c>
      <c r="O135" s="3">
        <v>9</v>
      </c>
    </row>
    <row r="136" spans="1:15" x14ac:dyDescent="0.25">
      <c r="A136" s="2" t="s">
        <v>37</v>
      </c>
      <c r="B136" s="3" t="s">
        <v>377</v>
      </c>
      <c r="C136" s="3">
        <v>14.5</v>
      </c>
      <c r="E136" s="2" t="s">
        <v>332</v>
      </c>
      <c r="F136" s="3" t="s">
        <v>400</v>
      </c>
      <c r="G136" s="3">
        <v>15</v>
      </c>
      <c r="I136" s="2" t="s">
        <v>168</v>
      </c>
      <c r="J136" s="34" t="s">
        <v>388</v>
      </c>
      <c r="K136" s="3">
        <v>10</v>
      </c>
      <c r="M136" s="2" t="s">
        <v>123</v>
      </c>
      <c r="N136" s="3" t="s">
        <v>385</v>
      </c>
      <c r="O136" s="3">
        <v>9</v>
      </c>
    </row>
    <row r="137" spans="1:15" x14ac:dyDescent="0.25">
      <c r="A137" s="2" t="s">
        <v>108</v>
      </c>
      <c r="B137" s="3" t="s">
        <v>384</v>
      </c>
      <c r="C137" s="3">
        <v>14.5</v>
      </c>
      <c r="E137" s="2" t="s">
        <v>137</v>
      </c>
      <c r="F137" s="34" t="s">
        <v>385</v>
      </c>
      <c r="G137" s="3">
        <v>14.33</v>
      </c>
      <c r="I137" s="2" t="s">
        <v>230</v>
      </c>
      <c r="J137" s="34" t="s">
        <v>390</v>
      </c>
      <c r="K137" s="3">
        <v>10</v>
      </c>
      <c r="M137" s="2" t="s">
        <v>134</v>
      </c>
      <c r="N137" s="3" t="s">
        <v>385</v>
      </c>
      <c r="O137" s="3">
        <v>9</v>
      </c>
    </row>
    <row r="138" spans="1:15" x14ac:dyDescent="0.25">
      <c r="A138" s="2" t="s">
        <v>98</v>
      </c>
      <c r="B138" s="3" t="s">
        <v>382</v>
      </c>
      <c r="C138" s="3">
        <v>14</v>
      </c>
      <c r="E138" s="2" t="s">
        <v>418</v>
      </c>
      <c r="F138" s="3" t="s">
        <v>405</v>
      </c>
      <c r="G138" s="3">
        <v>14.31</v>
      </c>
      <c r="I138" s="2" t="s">
        <v>420</v>
      </c>
      <c r="J138" s="34" t="s">
        <v>405</v>
      </c>
      <c r="K138" s="3">
        <v>10</v>
      </c>
      <c r="M138" s="2" t="s">
        <v>230</v>
      </c>
      <c r="N138" s="3" t="s">
        <v>390</v>
      </c>
      <c r="O138" s="3">
        <v>9</v>
      </c>
    </row>
    <row r="139" spans="1:15" x14ac:dyDescent="0.25">
      <c r="A139" s="2" t="s">
        <v>119</v>
      </c>
      <c r="B139" s="3" t="s">
        <v>385</v>
      </c>
      <c r="C139" s="3">
        <v>14</v>
      </c>
      <c r="E139" s="2" t="s">
        <v>112</v>
      </c>
      <c r="F139" s="34" t="s">
        <v>384</v>
      </c>
      <c r="G139" s="3">
        <v>14.1</v>
      </c>
      <c r="I139" s="2" t="s">
        <v>421</v>
      </c>
      <c r="J139" s="34" t="s">
        <v>405</v>
      </c>
      <c r="K139" s="3">
        <v>10</v>
      </c>
      <c r="M139" s="2" t="s">
        <v>415</v>
      </c>
      <c r="N139" s="3" t="s">
        <v>405</v>
      </c>
      <c r="O139" s="3">
        <v>9</v>
      </c>
    </row>
    <row r="140" spans="1:15" x14ac:dyDescent="0.25">
      <c r="A140" s="2" t="s">
        <v>150</v>
      </c>
      <c r="B140" s="3" t="s">
        <v>386</v>
      </c>
      <c r="C140" s="3">
        <v>14</v>
      </c>
      <c r="E140" s="2" t="s">
        <v>140</v>
      </c>
      <c r="F140" s="34" t="s">
        <v>385</v>
      </c>
      <c r="G140" s="3">
        <v>14</v>
      </c>
      <c r="I140" s="2" t="s">
        <v>275</v>
      </c>
      <c r="J140" s="34" t="s">
        <v>393</v>
      </c>
      <c r="K140" s="3">
        <v>10</v>
      </c>
      <c r="M140" s="2" t="s">
        <v>291</v>
      </c>
      <c r="N140" s="3" t="s">
        <v>394</v>
      </c>
      <c r="O140" s="3">
        <v>9</v>
      </c>
    </row>
    <row r="141" spans="1:15" x14ac:dyDescent="0.25">
      <c r="A141" s="2" t="s">
        <v>254</v>
      </c>
      <c r="B141" s="3" t="s">
        <v>392</v>
      </c>
      <c r="C141" s="3">
        <v>14</v>
      </c>
      <c r="E141" s="2" t="s">
        <v>267</v>
      </c>
      <c r="F141" s="3" t="s">
        <v>392</v>
      </c>
      <c r="G141" s="3">
        <v>13.8</v>
      </c>
      <c r="I141" s="2" t="s">
        <v>289</v>
      </c>
      <c r="J141" s="34" t="s">
        <v>394</v>
      </c>
      <c r="K141" s="3">
        <v>10</v>
      </c>
      <c r="M141" s="2" t="s">
        <v>329</v>
      </c>
      <c r="N141" s="3" t="s">
        <v>400</v>
      </c>
      <c r="O141" s="3">
        <v>9</v>
      </c>
    </row>
    <row r="142" spans="1:15" x14ac:dyDescent="0.25">
      <c r="A142" s="2" t="s">
        <v>276</v>
      </c>
      <c r="B142" s="3" t="s">
        <v>394</v>
      </c>
      <c r="C142" s="3">
        <v>14</v>
      </c>
      <c r="E142" s="2" t="s">
        <v>87</v>
      </c>
      <c r="F142" s="34" t="s">
        <v>379</v>
      </c>
      <c r="G142" s="3">
        <v>13.5</v>
      </c>
      <c r="I142" s="2" t="s">
        <v>329</v>
      </c>
      <c r="J142" s="34" t="s">
        <v>400</v>
      </c>
      <c r="K142" s="3">
        <v>10</v>
      </c>
      <c r="M142" s="2" t="s">
        <v>3</v>
      </c>
      <c r="N142" s="3" t="s">
        <v>374</v>
      </c>
      <c r="O142" s="3">
        <v>8.5</v>
      </c>
    </row>
    <row r="143" spans="1:15" x14ac:dyDescent="0.25">
      <c r="A143" s="2" t="s">
        <v>310</v>
      </c>
      <c r="B143" s="3" t="s">
        <v>396</v>
      </c>
      <c r="C143" s="3">
        <v>14</v>
      </c>
      <c r="E143" s="2" t="s">
        <v>90</v>
      </c>
      <c r="F143" s="34" t="s">
        <v>382</v>
      </c>
      <c r="G143" s="3">
        <v>13</v>
      </c>
      <c r="I143" s="2" t="s">
        <v>136</v>
      </c>
      <c r="J143" s="34" t="s">
        <v>385</v>
      </c>
      <c r="K143" s="3">
        <v>9.5</v>
      </c>
      <c r="M143" s="2" t="s">
        <v>351</v>
      </c>
      <c r="N143" s="3" t="s">
        <v>401</v>
      </c>
      <c r="O143" s="3">
        <v>8.5</v>
      </c>
    </row>
    <row r="144" spans="1:15" x14ac:dyDescent="0.25">
      <c r="A144" s="2" t="s">
        <v>333</v>
      </c>
      <c r="B144" s="3" t="s">
        <v>400</v>
      </c>
      <c r="C144" s="3">
        <v>14</v>
      </c>
      <c r="E144" s="2" t="s">
        <v>102</v>
      </c>
      <c r="F144" s="34" t="s">
        <v>382</v>
      </c>
      <c r="G144" s="3">
        <v>13</v>
      </c>
      <c r="I144" s="2" t="s">
        <v>62</v>
      </c>
      <c r="J144" s="34" t="s">
        <v>378</v>
      </c>
      <c r="K144" s="3">
        <v>9</v>
      </c>
      <c r="M144" s="2" t="s">
        <v>6</v>
      </c>
      <c r="N144" s="3" t="s">
        <v>374</v>
      </c>
      <c r="O144" s="3">
        <v>8</v>
      </c>
    </row>
    <row r="145" spans="1:15" x14ac:dyDescent="0.25">
      <c r="A145" s="2" t="s">
        <v>343</v>
      </c>
      <c r="B145" s="3" t="s">
        <v>400</v>
      </c>
      <c r="C145" s="3">
        <v>14</v>
      </c>
      <c r="E145" s="2" t="s">
        <v>285</v>
      </c>
      <c r="F145" s="3" t="s">
        <v>394</v>
      </c>
      <c r="G145" s="3">
        <v>13</v>
      </c>
      <c r="I145" s="2" t="s">
        <v>82</v>
      </c>
      <c r="J145" s="34" t="s">
        <v>379</v>
      </c>
      <c r="K145" s="3">
        <v>9</v>
      </c>
      <c r="M145" s="2" t="s">
        <v>51</v>
      </c>
      <c r="N145" s="3" t="s">
        <v>378</v>
      </c>
      <c r="O145" s="3">
        <v>8</v>
      </c>
    </row>
    <row r="146" spans="1:15" x14ac:dyDescent="0.25">
      <c r="A146" s="2" t="s">
        <v>348</v>
      </c>
      <c r="B146" s="3" t="s">
        <v>401</v>
      </c>
      <c r="C146" s="3">
        <v>14</v>
      </c>
      <c r="E146" s="2" t="s">
        <v>59</v>
      </c>
      <c r="F146" s="34" t="s">
        <v>378</v>
      </c>
      <c r="G146" s="3">
        <v>12</v>
      </c>
      <c r="I146" s="2" t="s">
        <v>174</v>
      </c>
      <c r="J146" s="34" t="s">
        <v>381</v>
      </c>
      <c r="K146" s="3">
        <v>9</v>
      </c>
      <c r="M146" s="2" t="s">
        <v>209</v>
      </c>
      <c r="N146" s="3" t="s">
        <v>387</v>
      </c>
      <c r="O146" s="3">
        <v>8</v>
      </c>
    </row>
    <row r="147" spans="1:15" x14ac:dyDescent="0.25">
      <c r="A147" s="2" t="s">
        <v>20</v>
      </c>
      <c r="B147" s="3" t="s">
        <v>375</v>
      </c>
      <c r="C147" s="3">
        <v>13.9</v>
      </c>
      <c r="E147" s="2" t="s">
        <v>60</v>
      </c>
      <c r="F147" s="34" t="s">
        <v>378</v>
      </c>
      <c r="G147" s="3">
        <v>12</v>
      </c>
      <c r="I147" s="2" t="s">
        <v>175</v>
      </c>
      <c r="J147" s="34" t="s">
        <v>381</v>
      </c>
      <c r="K147" s="3">
        <v>9</v>
      </c>
      <c r="M147" s="2" t="s">
        <v>311</v>
      </c>
      <c r="N147" s="3" t="s">
        <v>397</v>
      </c>
      <c r="O147" s="3">
        <v>8</v>
      </c>
    </row>
    <row r="148" spans="1:15" x14ac:dyDescent="0.25">
      <c r="A148" s="2" t="s">
        <v>105</v>
      </c>
      <c r="B148" s="3" t="s">
        <v>382</v>
      </c>
      <c r="C148" s="3">
        <v>13.7</v>
      </c>
      <c r="E148" s="2" t="s">
        <v>65</v>
      </c>
      <c r="F148" s="34" t="s">
        <v>379</v>
      </c>
      <c r="G148" s="3">
        <v>12</v>
      </c>
      <c r="I148" s="2" t="s">
        <v>95</v>
      </c>
      <c r="J148" s="34" t="s">
        <v>382</v>
      </c>
      <c r="K148" s="3">
        <v>9</v>
      </c>
      <c r="M148" s="2" t="s">
        <v>314</v>
      </c>
      <c r="N148" s="3" t="s">
        <v>397</v>
      </c>
      <c r="O148" s="3">
        <v>8</v>
      </c>
    </row>
    <row r="149" spans="1:15" x14ac:dyDescent="0.25">
      <c r="A149" s="2" t="s">
        <v>120</v>
      </c>
      <c r="B149" s="3" t="s">
        <v>385</v>
      </c>
      <c r="C149" s="3">
        <v>13</v>
      </c>
      <c r="E149" s="2" t="s">
        <v>104</v>
      </c>
      <c r="F149" s="34" t="s">
        <v>382</v>
      </c>
      <c r="G149" s="3">
        <v>12</v>
      </c>
      <c r="I149" s="2" t="s">
        <v>133</v>
      </c>
      <c r="J149" s="34" t="s">
        <v>385</v>
      </c>
      <c r="K149" s="3">
        <v>9</v>
      </c>
      <c r="M149" s="2" t="s">
        <v>363</v>
      </c>
      <c r="N149" s="3" t="s">
        <v>403</v>
      </c>
      <c r="O149" s="3">
        <v>8</v>
      </c>
    </row>
    <row r="150" spans="1:15" x14ac:dyDescent="0.25">
      <c r="A150" s="2" t="s">
        <v>171</v>
      </c>
      <c r="B150" s="3" t="s">
        <v>388</v>
      </c>
      <c r="C150" s="3">
        <v>13</v>
      </c>
      <c r="E150" s="2" t="s">
        <v>269</v>
      </c>
      <c r="F150" s="3" t="s">
        <v>392</v>
      </c>
      <c r="G150" s="3">
        <v>11</v>
      </c>
      <c r="I150" s="2" t="s">
        <v>236</v>
      </c>
      <c r="J150" s="34" t="s">
        <v>390</v>
      </c>
      <c r="K150" s="3">
        <v>9</v>
      </c>
      <c r="M150" s="2" t="s">
        <v>130</v>
      </c>
      <c r="N150" s="3" t="s">
        <v>385</v>
      </c>
      <c r="O150" s="3">
        <v>7.6</v>
      </c>
    </row>
    <row r="151" spans="1:15" x14ac:dyDescent="0.25">
      <c r="A151" s="2" t="s">
        <v>250</v>
      </c>
      <c r="B151" s="3" t="s">
        <v>392</v>
      </c>
      <c r="C151" s="3">
        <v>13</v>
      </c>
      <c r="E151" s="2" t="s">
        <v>317</v>
      </c>
      <c r="F151" s="3" t="s">
        <v>397</v>
      </c>
      <c r="G151" s="3">
        <v>11</v>
      </c>
      <c r="I151" s="2" t="s">
        <v>325</v>
      </c>
      <c r="J151" s="34" t="s">
        <v>399</v>
      </c>
      <c r="K151" s="3">
        <v>9</v>
      </c>
      <c r="M151" s="2" t="s">
        <v>265</v>
      </c>
      <c r="N151" s="3" t="s">
        <v>392</v>
      </c>
      <c r="O151" s="3">
        <v>7.5</v>
      </c>
    </row>
    <row r="152" spans="1:15" x14ac:dyDescent="0.25">
      <c r="A152" s="2" t="s">
        <v>270</v>
      </c>
      <c r="B152" s="3" t="s">
        <v>393</v>
      </c>
      <c r="C152" s="3">
        <v>13</v>
      </c>
      <c r="E152" s="2" t="s">
        <v>63</v>
      </c>
      <c r="F152" s="34" t="s">
        <v>378</v>
      </c>
      <c r="G152" s="3">
        <v>10</v>
      </c>
      <c r="I152" s="2" t="s">
        <v>333</v>
      </c>
      <c r="J152" s="34" t="s">
        <v>400</v>
      </c>
      <c r="K152" s="3">
        <v>9</v>
      </c>
      <c r="M152" s="2" t="s">
        <v>4</v>
      </c>
      <c r="N152" s="3" t="s">
        <v>374</v>
      </c>
      <c r="O152" s="3">
        <v>7</v>
      </c>
    </row>
    <row r="153" spans="1:15" x14ac:dyDescent="0.25">
      <c r="A153" s="2" t="s">
        <v>352</v>
      </c>
      <c r="B153" s="3" t="s">
        <v>401</v>
      </c>
      <c r="C153" s="3">
        <v>12.6</v>
      </c>
      <c r="E153" s="2" t="s">
        <v>70</v>
      </c>
      <c r="F153" s="34" t="s">
        <v>379</v>
      </c>
      <c r="G153" s="3">
        <v>10</v>
      </c>
      <c r="I153" s="2" t="s">
        <v>343</v>
      </c>
      <c r="J153" s="34" t="s">
        <v>400</v>
      </c>
      <c r="K153" s="3">
        <v>9</v>
      </c>
      <c r="M153" s="2" t="s">
        <v>75</v>
      </c>
      <c r="N153" s="3" t="s">
        <v>379</v>
      </c>
      <c r="O153" s="3">
        <v>7</v>
      </c>
    </row>
    <row r="154" spans="1:15" x14ac:dyDescent="0.25">
      <c r="A154" s="2" t="s">
        <v>59</v>
      </c>
      <c r="B154" s="3" t="s">
        <v>378</v>
      </c>
      <c r="C154" s="3">
        <v>12</v>
      </c>
      <c r="E154" s="2" t="s">
        <v>187</v>
      </c>
      <c r="F154" s="34" t="s">
        <v>383</v>
      </c>
      <c r="G154" s="3">
        <v>10</v>
      </c>
      <c r="I154" s="2" t="s">
        <v>348</v>
      </c>
      <c r="J154" s="34" t="s">
        <v>401</v>
      </c>
      <c r="K154" s="3">
        <v>9</v>
      </c>
      <c r="M154" s="2" t="s">
        <v>126</v>
      </c>
      <c r="N154" s="3" t="s">
        <v>385</v>
      </c>
      <c r="O154" s="3">
        <v>7</v>
      </c>
    </row>
    <row r="155" spans="1:15" x14ac:dyDescent="0.25">
      <c r="A155" s="2" t="s">
        <v>60</v>
      </c>
      <c r="B155" s="3" t="s">
        <v>378</v>
      </c>
      <c r="C155" s="3">
        <v>12</v>
      </c>
      <c r="E155" s="2" t="s">
        <v>114</v>
      </c>
      <c r="F155" s="34" t="s">
        <v>384</v>
      </c>
      <c r="G155" s="3">
        <v>10</v>
      </c>
      <c r="I155" s="2" t="s">
        <v>59</v>
      </c>
      <c r="J155" s="34" t="s">
        <v>378</v>
      </c>
      <c r="K155" s="3">
        <v>8</v>
      </c>
      <c r="M155" s="2" t="s">
        <v>140</v>
      </c>
      <c r="N155" s="3" t="s">
        <v>385</v>
      </c>
      <c r="O155" s="3">
        <v>7</v>
      </c>
    </row>
    <row r="156" spans="1:15" x14ac:dyDescent="0.25">
      <c r="A156" s="2" t="s">
        <v>74</v>
      </c>
      <c r="B156" s="3" t="s">
        <v>379</v>
      </c>
      <c r="C156" s="3">
        <v>12</v>
      </c>
      <c r="E156" s="2" t="s">
        <v>134</v>
      </c>
      <c r="F156" s="34" t="s">
        <v>385</v>
      </c>
      <c r="G156" s="3">
        <v>10</v>
      </c>
      <c r="I156" s="2" t="s">
        <v>60</v>
      </c>
      <c r="J156" s="34" t="s">
        <v>378</v>
      </c>
      <c r="K156" s="3">
        <v>8</v>
      </c>
      <c r="M156" s="2" t="s">
        <v>218</v>
      </c>
      <c r="N156" s="3" t="s">
        <v>389</v>
      </c>
      <c r="O156" s="3">
        <v>7</v>
      </c>
    </row>
    <row r="157" spans="1:15" x14ac:dyDescent="0.25">
      <c r="A157" s="2" t="s">
        <v>104</v>
      </c>
      <c r="B157" s="3" t="s">
        <v>382</v>
      </c>
      <c r="C157" s="3">
        <v>12</v>
      </c>
      <c r="E157" s="2" t="s">
        <v>138</v>
      </c>
      <c r="F157" s="34" t="s">
        <v>385</v>
      </c>
      <c r="G157" s="3">
        <v>10</v>
      </c>
      <c r="I157" s="2" t="s">
        <v>178</v>
      </c>
      <c r="J157" s="34" t="s">
        <v>381</v>
      </c>
      <c r="K157" s="3">
        <v>8</v>
      </c>
      <c r="M157" s="2" t="s">
        <v>339</v>
      </c>
      <c r="N157" s="3" t="s">
        <v>400</v>
      </c>
      <c r="O157" s="3">
        <v>7</v>
      </c>
    </row>
    <row r="158" spans="1:15" x14ac:dyDescent="0.25">
      <c r="A158" s="2" t="s">
        <v>102</v>
      </c>
      <c r="B158" s="3" t="s">
        <v>382</v>
      </c>
      <c r="C158" s="3">
        <v>11.5</v>
      </c>
      <c r="E158" s="32" t="s">
        <v>428</v>
      </c>
      <c r="F158" s="34" t="s">
        <v>385</v>
      </c>
      <c r="G158" s="3">
        <v>10</v>
      </c>
      <c r="I158" s="2" t="s">
        <v>109</v>
      </c>
      <c r="J158" s="34" t="s">
        <v>384</v>
      </c>
      <c r="K158" s="3">
        <v>8</v>
      </c>
      <c r="M158" s="2" t="s">
        <v>55</v>
      </c>
      <c r="N158" s="3" t="s">
        <v>378</v>
      </c>
      <c r="O158" s="3">
        <v>6.5</v>
      </c>
    </row>
    <row r="159" spans="1:15" x14ac:dyDescent="0.25">
      <c r="A159" s="2" t="s">
        <v>285</v>
      </c>
      <c r="B159" s="3" t="s">
        <v>394</v>
      </c>
      <c r="C159" s="3">
        <v>11.5</v>
      </c>
      <c r="E159" s="2" t="s">
        <v>147</v>
      </c>
      <c r="F159" s="3" t="s">
        <v>386</v>
      </c>
      <c r="G159" s="3">
        <v>10</v>
      </c>
      <c r="I159" s="2" t="s">
        <v>163</v>
      </c>
      <c r="J159" s="34" t="s">
        <v>388</v>
      </c>
      <c r="K159" s="3">
        <v>8</v>
      </c>
      <c r="M159" s="2" t="s">
        <v>243</v>
      </c>
      <c r="N159" s="3" t="s">
        <v>391</v>
      </c>
      <c r="O159" s="3">
        <v>6.5</v>
      </c>
    </row>
    <row r="160" spans="1:15" x14ac:dyDescent="0.25">
      <c r="A160" s="2" t="s">
        <v>174</v>
      </c>
      <c r="B160" s="3" t="s">
        <v>381</v>
      </c>
      <c r="C160" s="3">
        <v>11</v>
      </c>
      <c r="E160" s="2" t="s">
        <v>217</v>
      </c>
      <c r="F160" s="3" t="s">
        <v>389</v>
      </c>
      <c r="G160" s="3">
        <v>10</v>
      </c>
      <c r="I160" s="2" t="s">
        <v>311</v>
      </c>
      <c r="J160" s="34" t="s">
        <v>397</v>
      </c>
      <c r="K160" s="3">
        <v>8</v>
      </c>
      <c r="M160" s="2" t="s">
        <v>191</v>
      </c>
      <c r="N160" s="3" t="s">
        <v>383</v>
      </c>
      <c r="O160" s="3">
        <v>6.3</v>
      </c>
    </row>
    <row r="161" spans="1:15" x14ac:dyDescent="0.25">
      <c r="A161" s="2" t="s">
        <v>175</v>
      </c>
      <c r="B161" s="3" t="s">
        <v>381</v>
      </c>
      <c r="C161" s="3">
        <v>11</v>
      </c>
      <c r="E161" s="2" t="s">
        <v>419</v>
      </c>
      <c r="F161" s="3" t="s">
        <v>405</v>
      </c>
      <c r="G161" s="3">
        <v>10</v>
      </c>
      <c r="I161" s="2" t="s">
        <v>326</v>
      </c>
      <c r="J161" s="34" t="s">
        <v>399</v>
      </c>
      <c r="K161" s="3">
        <v>8</v>
      </c>
      <c r="M161" s="2" t="s">
        <v>133</v>
      </c>
      <c r="N161" s="3" t="s">
        <v>385</v>
      </c>
      <c r="O161" s="3">
        <v>6.3</v>
      </c>
    </row>
    <row r="162" spans="1:15" x14ac:dyDescent="0.25">
      <c r="A162" s="2" t="s">
        <v>158</v>
      </c>
      <c r="B162" s="3" t="s">
        <v>386</v>
      </c>
      <c r="C162" s="3">
        <v>11</v>
      </c>
      <c r="E162" s="2" t="s">
        <v>423</v>
      </c>
      <c r="F162" s="3" t="s">
        <v>405</v>
      </c>
      <c r="G162" s="3">
        <v>10</v>
      </c>
      <c r="I162" s="2" t="s">
        <v>368</v>
      </c>
      <c r="J162" s="34" t="s">
        <v>403</v>
      </c>
      <c r="K162" s="3">
        <v>8</v>
      </c>
      <c r="M162" s="2" t="s">
        <v>63</v>
      </c>
      <c r="N162" s="3" t="s">
        <v>378</v>
      </c>
      <c r="O162" s="3">
        <v>6.1</v>
      </c>
    </row>
    <row r="163" spans="1:15" x14ac:dyDescent="0.25">
      <c r="A163" s="2" t="s">
        <v>283</v>
      </c>
      <c r="B163" s="3" t="s">
        <v>394</v>
      </c>
      <c r="C163" s="3">
        <v>11</v>
      </c>
      <c r="E163" s="2" t="s">
        <v>254</v>
      </c>
      <c r="F163" s="3" t="s">
        <v>392</v>
      </c>
      <c r="G163" s="3">
        <v>10</v>
      </c>
      <c r="I163" s="2" t="s">
        <v>63</v>
      </c>
      <c r="J163" s="34" t="s">
        <v>378</v>
      </c>
      <c r="K163" s="3">
        <v>7.5</v>
      </c>
      <c r="M163" s="2" t="s">
        <v>268</v>
      </c>
      <c r="N163" s="3" t="s">
        <v>392</v>
      </c>
      <c r="O163" s="3">
        <v>6.1</v>
      </c>
    </row>
    <row r="164" spans="1:15" x14ac:dyDescent="0.25">
      <c r="A164" s="2" t="s">
        <v>321</v>
      </c>
      <c r="B164" s="3" t="s">
        <v>398</v>
      </c>
      <c r="C164" s="3">
        <v>11</v>
      </c>
      <c r="E164" s="2" t="s">
        <v>268</v>
      </c>
      <c r="F164" s="3" t="s">
        <v>392</v>
      </c>
      <c r="G164" s="3">
        <v>10</v>
      </c>
      <c r="I164" s="2" t="s">
        <v>268</v>
      </c>
      <c r="J164" s="34" t="s">
        <v>392</v>
      </c>
      <c r="K164" s="3">
        <v>7.5</v>
      </c>
      <c r="M164" s="2" t="s">
        <v>64</v>
      </c>
      <c r="N164" s="3" t="s">
        <v>378</v>
      </c>
      <c r="O164" s="3">
        <v>6</v>
      </c>
    </row>
    <row r="165" spans="1:15" x14ac:dyDescent="0.25">
      <c r="A165" s="2" t="s">
        <v>63</v>
      </c>
      <c r="B165" s="3" t="s">
        <v>378</v>
      </c>
      <c r="C165" s="3">
        <v>10.5</v>
      </c>
      <c r="E165" s="2" t="s">
        <v>409</v>
      </c>
      <c r="F165" s="3" t="s">
        <v>406</v>
      </c>
      <c r="G165" s="3">
        <v>10</v>
      </c>
      <c r="I165" s="2" t="s">
        <v>78</v>
      </c>
      <c r="J165" s="34" t="s">
        <v>379</v>
      </c>
      <c r="K165" s="3">
        <v>7</v>
      </c>
      <c r="M165" s="2" t="s">
        <v>147</v>
      </c>
      <c r="N165" s="3" t="s">
        <v>386</v>
      </c>
      <c r="O165" s="3">
        <v>6</v>
      </c>
    </row>
    <row r="166" spans="1:15" x14ac:dyDescent="0.25">
      <c r="A166" s="2" t="s">
        <v>268</v>
      </c>
      <c r="B166" s="3" t="s">
        <v>392</v>
      </c>
      <c r="C166" s="3">
        <v>10.5</v>
      </c>
      <c r="E166" s="2" t="s">
        <v>276</v>
      </c>
      <c r="F166" s="3" t="s">
        <v>394</v>
      </c>
      <c r="G166" s="3">
        <v>10</v>
      </c>
      <c r="I166" s="2" t="s">
        <v>85</v>
      </c>
      <c r="J166" s="34" t="s">
        <v>379</v>
      </c>
      <c r="K166" s="3">
        <v>7</v>
      </c>
      <c r="M166" s="2" t="s">
        <v>422</v>
      </c>
      <c r="N166" s="3" t="s">
        <v>405</v>
      </c>
      <c r="O166" s="3">
        <v>5.5</v>
      </c>
    </row>
    <row r="167" spans="1:15" x14ac:dyDescent="0.25">
      <c r="A167" s="2" t="s">
        <v>342</v>
      </c>
      <c r="B167" s="3" t="s">
        <v>400</v>
      </c>
      <c r="C167" s="3">
        <v>10.5</v>
      </c>
      <c r="E167" s="2" t="s">
        <v>293</v>
      </c>
      <c r="F167" s="3" t="s">
        <v>395</v>
      </c>
      <c r="G167" s="3">
        <v>10</v>
      </c>
      <c r="I167" s="2" t="s">
        <v>242</v>
      </c>
      <c r="J167" s="34" t="s">
        <v>391</v>
      </c>
      <c r="K167" s="3">
        <v>7</v>
      </c>
      <c r="M167" s="2" t="s">
        <v>259</v>
      </c>
      <c r="N167" s="3" t="s">
        <v>392</v>
      </c>
      <c r="O167" s="3">
        <v>5.5</v>
      </c>
    </row>
    <row r="168" spans="1:15" x14ac:dyDescent="0.25">
      <c r="A168" s="2" t="s">
        <v>28</v>
      </c>
      <c r="B168" s="3" t="s">
        <v>376</v>
      </c>
      <c r="C168" s="3">
        <v>10</v>
      </c>
      <c r="E168" s="2" t="s">
        <v>297</v>
      </c>
      <c r="F168" s="3" t="s">
        <v>395</v>
      </c>
      <c r="G168" s="3">
        <v>10</v>
      </c>
      <c r="I168" s="2" t="s">
        <v>267</v>
      </c>
      <c r="J168" s="34" t="s">
        <v>392</v>
      </c>
      <c r="K168" s="3">
        <v>7</v>
      </c>
      <c r="M168" s="2" t="s">
        <v>19</v>
      </c>
      <c r="N168" s="3" t="s">
        <v>375</v>
      </c>
      <c r="O168" s="3">
        <v>5</v>
      </c>
    </row>
    <row r="169" spans="1:15" x14ac:dyDescent="0.25">
      <c r="A169" s="2" t="s">
        <v>38</v>
      </c>
      <c r="B169" s="3" t="s">
        <v>377</v>
      </c>
      <c r="C169" s="3">
        <v>10</v>
      </c>
      <c r="E169" s="2" t="s">
        <v>308</v>
      </c>
      <c r="F169" s="3" t="s">
        <v>396</v>
      </c>
      <c r="G169" s="3">
        <v>10</v>
      </c>
      <c r="I169" s="2" t="s">
        <v>123</v>
      </c>
      <c r="J169" s="34" t="s">
        <v>385</v>
      </c>
      <c r="K169" s="3">
        <v>6.5</v>
      </c>
      <c r="M169" s="2" t="s">
        <v>78</v>
      </c>
      <c r="N169" s="3" t="s">
        <v>379</v>
      </c>
      <c r="O169" s="3">
        <v>5</v>
      </c>
    </row>
    <row r="170" spans="1:15" x14ac:dyDescent="0.25">
      <c r="A170" s="2" t="s">
        <v>73</v>
      </c>
      <c r="B170" s="3" t="s">
        <v>379</v>
      </c>
      <c r="C170" s="3">
        <v>10</v>
      </c>
      <c r="E170" s="2" t="s">
        <v>309</v>
      </c>
      <c r="F170" s="3" t="s">
        <v>396</v>
      </c>
      <c r="G170" s="3">
        <v>10</v>
      </c>
      <c r="I170" s="2" t="s">
        <v>415</v>
      </c>
      <c r="J170" s="34" t="s">
        <v>405</v>
      </c>
      <c r="K170" s="3">
        <v>6.5</v>
      </c>
      <c r="M170" s="2" t="s">
        <v>80</v>
      </c>
      <c r="N170" s="3" t="s">
        <v>379</v>
      </c>
      <c r="O170" s="3">
        <v>5</v>
      </c>
    </row>
    <row r="171" spans="1:15" x14ac:dyDescent="0.25">
      <c r="A171" s="2" t="s">
        <v>82</v>
      </c>
      <c r="B171" s="3" t="s">
        <v>379</v>
      </c>
      <c r="C171" s="3">
        <v>10</v>
      </c>
      <c r="E171" s="2" t="s">
        <v>330</v>
      </c>
      <c r="F171" s="3" t="s">
        <v>400</v>
      </c>
      <c r="G171" s="3">
        <v>10</v>
      </c>
      <c r="I171" s="2" t="s">
        <v>11</v>
      </c>
      <c r="J171" s="34" t="s">
        <v>374</v>
      </c>
      <c r="K171" s="3">
        <v>6</v>
      </c>
      <c r="M171" s="2" t="s">
        <v>82</v>
      </c>
      <c r="N171" s="3" t="s">
        <v>379</v>
      </c>
      <c r="O171" s="3">
        <v>5</v>
      </c>
    </row>
    <row r="172" spans="1:15" x14ac:dyDescent="0.25">
      <c r="A172" s="2" t="s">
        <v>92</v>
      </c>
      <c r="B172" s="3" t="s">
        <v>382</v>
      </c>
      <c r="C172" s="3">
        <v>10</v>
      </c>
      <c r="E172" s="2" t="s">
        <v>339</v>
      </c>
      <c r="F172" s="3" t="s">
        <v>400</v>
      </c>
      <c r="G172" s="3">
        <v>10</v>
      </c>
      <c r="I172" s="2" t="s">
        <v>16</v>
      </c>
      <c r="J172" s="34" t="s">
        <v>375</v>
      </c>
      <c r="K172" s="3">
        <v>6</v>
      </c>
      <c r="M172" s="2" t="s">
        <v>83</v>
      </c>
      <c r="N172" s="3" t="s">
        <v>379</v>
      </c>
      <c r="O172" s="3">
        <v>5</v>
      </c>
    </row>
    <row r="173" spans="1:15" x14ac:dyDescent="0.25">
      <c r="A173" s="2" t="s">
        <v>103</v>
      </c>
      <c r="B173" s="3" t="s">
        <v>382</v>
      </c>
      <c r="C173" s="3">
        <v>10</v>
      </c>
      <c r="E173" s="2" t="s">
        <v>366</v>
      </c>
      <c r="F173" s="3" t="s">
        <v>403</v>
      </c>
      <c r="G173" s="3">
        <v>10</v>
      </c>
      <c r="I173" s="2" t="s">
        <v>192</v>
      </c>
      <c r="J173" s="34" t="s">
        <v>383</v>
      </c>
      <c r="K173" s="3">
        <v>6</v>
      </c>
      <c r="M173" s="2" t="s">
        <v>433</v>
      </c>
      <c r="N173" s="3" t="s">
        <v>381</v>
      </c>
      <c r="O173" s="3">
        <v>5</v>
      </c>
    </row>
    <row r="174" spans="1:15" x14ac:dyDescent="0.25">
      <c r="A174" s="2" t="s">
        <v>115</v>
      </c>
      <c r="B174" s="3" t="s">
        <v>384</v>
      </c>
      <c r="C174" s="3">
        <v>10</v>
      </c>
      <c r="E174" s="2" t="s">
        <v>236</v>
      </c>
      <c r="F174" s="3" t="s">
        <v>390</v>
      </c>
      <c r="G174" s="3">
        <v>9.8000000000000007</v>
      </c>
      <c r="I174" s="2" t="s">
        <v>140</v>
      </c>
      <c r="J174" s="34" t="s">
        <v>385</v>
      </c>
      <c r="K174" s="3">
        <v>6</v>
      </c>
      <c r="M174" s="2" t="s">
        <v>95</v>
      </c>
      <c r="N174" s="3" t="s">
        <v>382</v>
      </c>
      <c r="O174" s="3">
        <v>5</v>
      </c>
    </row>
    <row r="175" spans="1:15" x14ac:dyDescent="0.25">
      <c r="A175" s="2" t="s">
        <v>125</v>
      </c>
      <c r="B175" s="3" t="s">
        <v>385</v>
      </c>
      <c r="C175" s="3">
        <v>10</v>
      </c>
      <c r="E175" s="2" t="s">
        <v>325</v>
      </c>
      <c r="F175" s="3" t="s">
        <v>399</v>
      </c>
      <c r="G175" s="3">
        <v>9.8000000000000007</v>
      </c>
      <c r="I175" s="2" t="s">
        <v>264</v>
      </c>
      <c r="J175" s="34" t="s">
        <v>392</v>
      </c>
      <c r="K175" s="3">
        <v>6</v>
      </c>
      <c r="M175" s="2" t="s">
        <v>125</v>
      </c>
      <c r="N175" s="3" t="s">
        <v>385</v>
      </c>
      <c r="O175" s="3">
        <v>5</v>
      </c>
    </row>
    <row r="176" spans="1:15" x14ac:dyDescent="0.25">
      <c r="A176" s="2" t="s">
        <v>141</v>
      </c>
      <c r="B176" s="3" t="s">
        <v>385</v>
      </c>
      <c r="C176" s="3">
        <v>10</v>
      </c>
      <c r="E176" s="2" t="s">
        <v>5</v>
      </c>
      <c r="F176" s="34" t="s">
        <v>374</v>
      </c>
      <c r="G176" s="3">
        <v>9.5</v>
      </c>
      <c r="I176" s="2" t="s">
        <v>300</v>
      </c>
      <c r="J176" s="34" t="s">
        <v>395</v>
      </c>
      <c r="K176" s="3">
        <v>5.9</v>
      </c>
      <c r="M176" s="2" t="s">
        <v>138</v>
      </c>
      <c r="N176" s="3" t="s">
        <v>385</v>
      </c>
      <c r="O176" s="3">
        <v>5</v>
      </c>
    </row>
    <row r="177" spans="1:15" x14ac:dyDescent="0.25">
      <c r="A177" s="2" t="s">
        <v>288</v>
      </c>
      <c r="B177" s="3" t="s">
        <v>394</v>
      </c>
      <c r="C177" s="3">
        <v>10</v>
      </c>
      <c r="E177" s="2" t="s">
        <v>84</v>
      </c>
      <c r="F177" s="34" t="s">
        <v>379</v>
      </c>
      <c r="G177" s="3">
        <v>9.5</v>
      </c>
      <c r="I177" s="2" t="s">
        <v>121</v>
      </c>
      <c r="J177" s="34" t="s">
        <v>385</v>
      </c>
      <c r="K177" s="3">
        <v>5.5</v>
      </c>
      <c r="M177" s="2" t="s">
        <v>141</v>
      </c>
      <c r="N177" s="3" t="s">
        <v>385</v>
      </c>
      <c r="O177" s="3">
        <v>5</v>
      </c>
    </row>
    <row r="178" spans="1:15" x14ac:dyDescent="0.25">
      <c r="A178" s="2" t="s">
        <v>304</v>
      </c>
      <c r="B178" s="3" t="s">
        <v>396</v>
      </c>
      <c r="C178" s="3">
        <v>10</v>
      </c>
      <c r="E178" s="2" t="s">
        <v>220</v>
      </c>
      <c r="F178" s="3" t="s">
        <v>389</v>
      </c>
      <c r="G178" s="3">
        <v>9.5</v>
      </c>
      <c r="I178" s="2" t="s">
        <v>57</v>
      </c>
      <c r="J178" s="34" t="s">
        <v>378</v>
      </c>
      <c r="K178" s="3">
        <v>5</v>
      </c>
      <c r="M178" s="2" t="s">
        <v>155</v>
      </c>
      <c r="N178" s="3" t="s">
        <v>386</v>
      </c>
      <c r="O178" s="3">
        <v>5</v>
      </c>
    </row>
    <row r="179" spans="1:15" x14ac:dyDescent="0.25">
      <c r="A179" s="2" t="s">
        <v>324</v>
      </c>
      <c r="B179" s="3" t="s">
        <v>399</v>
      </c>
      <c r="C179" s="3">
        <v>10</v>
      </c>
      <c r="E179" s="2" t="s">
        <v>425</v>
      </c>
      <c r="F179" s="3" t="s">
        <v>405</v>
      </c>
      <c r="G179" s="3">
        <v>9.4</v>
      </c>
      <c r="I179" s="2" t="s">
        <v>94</v>
      </c>
      <c r="J179" s="34" t="s">
        <v>382</v>
      </c>
      <c r="K179" s="3">
        <v>5</v>
      </c>
      <c r="M179" s="2" t="s">
        <v>156</v>
      </c>
      <c r="N179" s="3" t="s">
        <v>386</v>
      </c>
      <c r="O179" s="3">
        <v>5</v>
      </c>
    </row>
    <row r="180" spans="1:15" x14ac:dyDescent="0.25">
      <c r="A180" s="2" t="s">
        <v>346</v>
      </c>
      <c r="B180" s="3" t="s">
        <v>400</v>
      </c>
      <c r="C180" s="3">
        <v>10</v>
      </c>
      <c r="E180" s="2" t="s">
        <v>98</v>
      </c>
      <c r="F180" s="34" t="s">
        <v>382</v>
      </c>
      <c r="G180" s="3">
        <v>9</v>
      </c>
      <c r="I180" s="2" t="s">
        <v>125</v>
      </c>
      <c r="J180" s="34" t="s">
        <v>385</v>
      </c>
      <c r="K180" s="3">
        <v>5</v>
      </c>
      <c r="M180" s="2" t="s">
        <v>158</v>
      </c>
      <c r="N180" s="3" t="s">
        <v>386</v>
      </c>
      <c r="O180" s="3">
        <v>5</v>
      </c>
    </row>
    <row r="181" spans="1:15" x14ac:dyDescent="0.25">
      <c r="A181" s="2" t="s">
        <v>47</v>
      </c>
      <c r="B181" s="3" t="s">
        <v>378</v>
      </c>
      <c r="C181" s="3">
        <v>9</v>
      </c>
      <c r="E181" s="2" t="s">
        <v>126</v>
      </c>
      <c r="F181" s="34" t="s">
        <v>385</v>
      </c>
      <c r="G181" s="3">
        <v>9</v>
      </c>
      <c r="I181" s="2" t="s">
        <v>126</v>
      </c>
      <c r="J181" s="34" t="s">
        <v>385</v>
      </c>
      <c r="K181" s="3">
        <v>5</v>
      </c>
      <c r="M181" s="2" t="s">
        <v>205</v>
      </c>
      <c r="N181" s="3" t="s">
        <v>387</v>
      </c>
      <c r="O181" s="3">
        <v>5</v>
      </c>
    </row>
    <row r="182" spans="1:15" x14ac:dyDescent="0.25">
      <c r="A182" s="2" t="s">
        <v>148</v>
      </c>
      <c r="B182" s="3" t="s">
        <v>386</v>
      </c>
      <c r="C182" s="3">
        <v>9</v>
      </c>
      <c r="E182" s="2" t="s">
        <v>144</v>
      </c>
      <c r="F182" s="3" t="s">
        <v>386</v>
      </c>
      <c r="G182" s="3">
        <v>9</v>
      </c>
      <c r="I182" s="2" t="s">
        <v>132</v>
      </c>
      <c r="J182" s="34" t="s">
        <v>385</v>
      </c>
      <c r="K182" s="3">
        <v>5</v>
      </c>
      <c r="M182" s="2" t="s">
        <v>222</v>
      </c>
      <c r="N182" s="3" t="s">
        <v>389</v>
      </c>
      <c r="O182" s="3">
        <v>5</v>
      </c>
    </row>
    <row r="183" spans="1:15" x14ac:dyDescent="0.25">
      <c r="A183" s="2" t="s">
        <v>201</v>
      </c>
      <c r="B183" s="3" t="s">
        <v>387</v>
      </c>
      <c r="C183" s="3">
        <v>9</v>
      </c>
      <c r="E183" s="2" t="s">
        <v>210</v>
      </c>
      <c r="F183" s="3" t="s">
        <v>387</v>
      </c>
      <c r="G183" s="3">
        <v>9</v>
      </c>
      <c r="I183" s="2" t="s">
        <v>143</v>
      </c>
      <c r="J183" s="34" t="s">
        <v>386</v>
      </c>
      <c r="K183" s="3">
        <v>5</v>
      </c>
      <c r="M183" s="2" t="s">
        <v>225</v>
      </c>
      <c r="N183" s="3" t="s">
        <v>389</v>
      </c>
      <c r="O183" s="3">
        <v>5</v>
      </c>
    </row>
    <row r="184" spans="1:15" x14ac:dyDescent="0.25">
      <c r="A184" s="2" t="s">
        <v>230</v>
      </c>
      <c r="B184" s="3" t="s">
        <v>390</v>
      </c>
      <c r="C184" s="3">
        <v>9</v>
      </c>
      <c r="E184" s="2" t="s">
        <v>168</v>
      </c>
      <c r="F184" s="3" t="s">
        <v>388</v>
      </c>
      <c r="G184" s="3">
        <v>9</v>
      </c>
      <c r="I184" s="2" t="s">
        <v>152</v>
      </c>
      <c r="J184" s="34" t="s">
        <v>386</v>
      </c>
      <c r="K184" s="3">
        <v>5</v>
      </c>
      <c r="M184" s="2" t="s">
        <v>257</v>
      </c>
      <c r="N184" s="3" t="s">
        <v>392</v>
      </c>
      <c r="O184" s="3">
        <v>5</v>
      </c>
    </row>
    <row r="185" spans="1:15" x14ac:dyDescent="0.25">
      <c r="A185" s="2" t="s">
        <v>235</v>
      </c>
      <c r="B185" s="3" t="s">
        <v>390</v>
      </c>
      <c r="C185" s="3">
        <v>9</v>
      </c>
      <c r="E185" s="2" t="s">
        <v>250</v>
      </c>
      <c r="F185" s="3" t="s">
        <v>392</v>
      </c>
      <c r="G185" s="3">
        <v>9</v>
      </c>
      <c r="I185" s="2" t="s">
        <v>281</v>
      </c>
      <c r="J185" s="34" t="s">
        <v>394</v>
      </c>
      <c r="K185" s="3">
        <v>5</v>
      </c>
      <c r="M185" s="2" t="s">
        <v>263</v>
      </c>
      <c r="N185" s="3" t="s">
        <v>392</v>
      </c>
      <c r="O185" s="3">
        <v>5</v>
      </c>
    </row>
    <row r="186" spans="1:15" x14ac:dyDescent="0.25">
      <c r="A186" s="2" t="s">
        <v>265</v>
      </c>
      <c r="B186" s="3" t="s">
        <v>392</v>
      </c>
      <c r="C186" s="3">
        <v>9</v>
      </c>
      <c r="E186" s="2" t="s">
        <v>279</v>
      </c>
      <c r="F186" s="3" t="s">
        <v>394</v>
      </c>
      <c r="G186" s="3">
        <v>9</v>
      </c>
      <c r="I186" s="2" t="s">
        <v>363</v>
      </c>
      <c r="J186" s="34" t="s">
        <v>403</v>
      </c>
      <c r="K186" s="3">
        <v>5</v>
      </c>
      <c r="M186" s="2" t="s">
        <v>273</v>
      </c>
      <c r="N186" s="3" t="s">
        <v>393</v>
      </c>
      <c r="O186" s="3">
        <v>5</v>
      </c>
    </row>
    <row r="187" spans="1:15" x14ac:dyDescent="0.25">
      <c r="A187" s="2" t="s">
        <v>290</v>
      </c>
      <c r="B187" s="3" t="s">
        <v>394</v>
      </c>
      <c r="C187" s="3">
        <v>9</v>
      </c>
      <c r="E187" s="2" t="s">
        <v>289</v>
      </c>
      <c r="F187" s="3" t="s">
        <v>394</v>
      </c>
      <c r="G187" s="3">
        <v>9</v>
      </c>
      <c r="I187" s="2" t="s">
        <v>56</v>
      </c>
      <c r="J187" s="34" t="s">
        <v>378</v>
      </c>
      <c r="K187" s="3">
        <v>4.78</v>
      </c>
      <c r="M187" s="2" t="s">
        <v>299</v>
      </c>
      <c r="N187" s="3" t="s">
        <v>395</v>
      </c>
      <c r="O187" s="3">
        <v>5</v>
      </c>
    </row>
    <row r="188" spans="1:15" x14ac:dyDescent="0.25">
      <c r="A188" s="2" t="s">
        <v>329</v>
      </c>
      <c r="B188" s="3" t="s">
        <v>400</v>
      </c>
      <c r="C188" s="3">
        <v>9</v>
      </c>
      <c r="E188" s="2" t="s">
        <v>122</v>
      </c>
      <c r="F188" s="34" t="s">
        <v>385</v>
      </c>
      <c r="G188" s="3">
        <v>8.8000000000000007</v>
      </c>
      <c r="I188" s="2" t="s">
        <v>32</v>
      </c>
      <c r="J188" s="34" t="s">
        <v>376</v>
      </c>
      <c r="K188" s="3">
        <v>4.5</v>
      </c>
      <c r="M188" s="2" t="s">
        <v>293</v>
      </c>
      <c r="N188" s="3" t="s">
        <v>395</v>
      </c>
      <c r="O188" s="3">
        <v>4.5</v>
      </c>
    </row>
    <row r="189" spans="1:15" x14ac:dyDescent="0.25">
      <c r="A189" s="2" t="s">
        <v>130</v>
      </c>
      <c r="B189" s="3" t="s">
        <v>385</v>
      </c>
      <c r="C189" s="3">
        <v>8.5</v>
      </c>
      <c r="E189" s="2" t="s">
        <v>252</v>
      </c>
      <c r="F189" s="3" t="s">
        <v>392</v>
      </c>
      <c r="G189" s="3">
        <v>8.5</v>
      </c>
      <c r="I189" s="2" t="s">
        <v>46</v>
      </c>
      <c r="J189" s="34" t="s">
        <v>378</v>
      </c>
      <c r="K189" s="3">
        <v>4.5</v>
      </c>
      <c r="M189" s="2" t="s">
        <v>61</v>
      </c>
      <c r="N189" s="3" t="s">
        <v>378</v>
      </c>
      <c r="O189" s="3">
        <v>4.46</v>
      </c>
    </row>
    <row r="190" spans="1:15" x14ac:dyDescent="0.25">
      <c r="A190" s="2" t="s">
        <v>96</v>
      </c>
      <c r="B190" s="3" t="s">
        <v>382</v>
      </c>
      <c r="C190" s="3">
        <v>8</v>
      </c>
      <c r="E190" s="2" t="s">
        <v>319</v>
      </c>
      <c r="F190" s="3" t="s">
        <v>398</v>
      </c>
      <c r="G190" s="3">
        <v>8.5</v>
      </c>
      <c r="I190" s="2" t="s">
        <v>55</v>
      </c>
      <c r="J190" s="34" t="s">
        <v>378</v>
      </c>
      <c r="K190" s="3">
        <v>4.5</v>
      </c>
      <c r="M190" s="2" t="s">
        <v>247</v>
      </c>
      <c r="N190" s="3" t="s">
        <v>391</v>
      </c>
      <c r="O190" s="3">
        <v>4</v>
      </c>
    </row>
    <row r="191" spans="1:15" x14ac:dyDescent="0.25">
      <c r="A191" s="2" t="s">
        <v>188</v>
      </c>
      <c r="B191" s="3" t="s">
        <v>383</v>
      </c>
      <c r="C191" s="3">
        <v>8</v>
      </c>
      <c r="E191" s="2" t="s">
        <v>136</v>
      </c>
      <c r="F191" s="34" t="s">
        <v>385</v>
      </c>
      <c r="G191" s="3">
        <v>8.1</v>
      </c>
      <c r="I191" s="2" t="s">
        <v>177</v>
      </c>
      <c r="J191" s="34" t="s">
        <v>381</v>
      </c>
      <c r="K191" s="3">
        <v>4.5</v>
      </c>
      <c r="M191" s="2" t="s">
        <v>417</v>
      </c>
      <c r="N191" s="3" t="s">
        <v>405</v>
      </c>
      <c r="O191" s="3">
        <v>4</v>
      </c>
    </row>
    <row r="192" spans="1:15" x14ac:dyDescent="0.25">
      <c r="A192" s="2" t="s">
        <v>116</v>
      </c>
      <c r="B192" s="3" t="s">
        <v>384</v>
      </c>
      <c r="C192" s="3">
        <v>8</v>
      </c>
      <c r="E192" s="2" t="s">
        <v>39</v>
      </c>
      <c r="F192" s="34" t="s">
        <v>377</v>
      </c>
      <c r="G192" s="3">
        <v>8</v>
      </c>
      <c r="I192" s="2" t="s">
        <v>214</v>
      </c>
      <c r="J192" s="34" t="s">
        <v>389</v>
      </c>
      <c r="K192" s="3">
        <v>4.2</v>
      </c>
      <c r="M192" s="2" t="s">
        <v>252</v>
      </c>
      <c r="N192" s="3" t="s">
        <v>392</v>
      </c>
      <c r="O192" s="3">
        <v>4</v>
      </c>
    </row>
    <row r="193" spans="1:15" x14ac:dyDescent="0.25">
      <c r="A193" s="2" t="s">
        <v>126</v>
      </c>
      <c r="B193" s="3" t="s">
        <v>385</v>
      </c>
      <c r="C193" s="3">
        <v>8</v>
      </c>
      <c r="E193" s="2" t="s">
        <v>117</v>
      </c>
      <c r="F193" s="34" t="s">
        <v>384</v>
      </c>
      <c r="G193" s="3">
        <v>8</v>
      </c>
      <c r="I193" s="2" t="s">
        <v>26</v>
      </c>
      <c r="J193" s="34" t="s">
        <v>376</v>
      </c>
      <c r="K193" s="3">
        <v>4.0999999999999996</v>
      </c>
      <c r="M193" s="2" t="s">
        <v>319</v>
      </c>
      <c r="N193" s="3" t="s">
        <v>398</v>
      </c>
      <c r="O193" s="3">
        <v>4</v>
      </c>
    </row>
    <row r="194" spans="1:15" x14ac:dyDescent="0.25">
      <c r="A194" s="2" t="s">
        <v>238</v>
      </c>
      <c r="B194" s="3" t="s">
        <v>390</v>
      </c>
      <c r="C194" s="3">
        <v>8</v>
      </c>
      <c r="E194" s="2" t="s">
        <v>135</v>
      </c>
      <c r="F194" s="34" t="s">
        <v>385</v>
      </c>
      <c r="G194" s="3">
        <v>8</v>
      </c>
      <c r="I194" s="2" t="s">
        <v>122</v>
      </c>
      <c r="J194" s="34" t="s">
        <v>385</v>
      </c>
      <c r="K194" s="3">
        <v>4</v>
      </c>
      <c r="M194" s="2" t="s">
        <v>144</v>
      </c>
      <c r="N194" s="3" t="s">
        <v>386</v>
      </c>
      <c r="O194" s="3">
        <v>3.7</v>
      </c>
    </row>
    <row r="195" spans="1:15" x14ac:dyDescent="0.25">
      <c r="A195" s="2" t="s">
        <v>286</v>
      </c>
      <c r="B195" s="3" t="s">
        <v>394</v>
      </c>
      <c r="C195" s="3">
        <v>8</v>
      </c>
      <c r="E195" s="2" t="s">
        <v>203</v>
      </c>
      <c r="F195" s="3" t="s">
        <v>387</v>
      </c>
      <c r="G195" s="3">
        <v>8</v>
      </c>
      <c r="I195" s="2" t="s">
        <v>144</v>
      </c>
      <c r="J195" s="34" t="s">
        <v>386</v>
      </c>
      <c r="K195" s="3">
        <v>4</v>
      </c>
      <c r="M195" s="2" t="s">
        <v>278</v>
      </c>
      <c r="N195" s="3" t="s">
        <v>394</v>
      </c>
      <c r="O195" s="3">
        <v>3.7</v>
      </c>
    </row>
    <row r="196" spans="1:15" x14ac:dyDescent="0.25">
      <c r="A196" s="2" t="s">
        <v>350</v>
      </c>
      <c r="B196" s="3" t="s">
        <v>401</v>
      </c>
      <c r="C196" s="3">
        <v>8</v>
      </c>
      <c r="E196" s="2" t="s">
        <v>116</v>
      </c>
      <c r="F196" s="34" t="s">
        <v>384</v>
      </c>
      <c r="G196" s="3">
        <v>7.5</v>
      </c>
      <c r="I196" s="2" t="s">
        <v>155</v>
      </c>
      <c r="J196" s="34" t="s">
        <v>386</v>
      </c>
      <c r="K196" s="3">
        <v>4</v>
      </c>
      <c r="M196" s="2" t="s">
        <v>2</v>
      </c>
      <c r="N196" s="3" t="s">
        <v>374</v>
      </c>
      <c r="O196" s="3">
        <v>3.5</v>
      </c>
    </row>
    <row r="197" spans="1:15" x14ac:dyDescent="0.25">
      <c r="A197" s="2" t="s">
        <v>351</v>
      </c>
      <c r="B197" s="3" t="s">
        <v>401</v>
      </c>
      <c r="C197" s="3">
        <v>8</v>
      </c>
      <c r="E197" s="2" t="s">
        <v>133</v>
      </c>
      <c r="F197" s="34" t="s">
        <v>385</v>
      </c>
      <c r="G197" s="3">
        <v>7.5</v>
      </c>
      <c r="I197" s="2" t="s">
        <v>156</v>
      </c>
      <c r="J197" s="34" t="s">
        <v>386</v>
      </c>
      <c r="K197" s="3">
        <v>4</v>
      </c>
      <c r="M197" s="2" t="s">
        <v>44</v>
      </c>
      <c r="N197" s="3" t="s">
        <v>378</v>
      </c>
      <c r="O197" s="3">
        <v>3.5</v>
      </c>
    </row>
    <row r="198" spans="1:15" x14ac:dyDescent="0.25">
      <c r="A198" s="2" t="s">
        <v>16</v>
      </c>
      <c r="B198" s="3" t="s">
        <v>375</v>
      </c>
      <c r="C198" s="3">
        <v>7.58</v>
      </c>
      <c r="E198" s="2" t="s">
        <v>238</v>
      </c>
      <c r="F198" s="3" t="s">
        <v>390</v>
      </c>
      <c r="G198" s="3">
        <v>7.5</v>
      </c>
      <c r="I198" s="2" t="s">
        <v>417</v>
      </c>
      <c r="J198" s="34" t="s">
        <v>405</v>
      </c>
      <c r="K198" s="3">
        <v>4</v>
      </c>
      <c r="M198" s="2" t="s">
        <v>184</v>
      </c>
      <c r="N198" s="3" t="s">
        <v>383</v>
      </c>
      <c r="O198" s="3">
        <v>3.5</v>
      </c>
    </row>
    <row r="199" spans="1:15" x14ac:dyDescent="0.25">
      <c r="A199" s="2" t="s">
        <v>2</v>
      </c>
      <c r="B199" s="3" t="s">
        <v>374</v>
      </c>
      <c r="C199" s="3">
        <v>7.5</v>
      </c>
      <c r="E199" s="2" t="s">
        <v>4</v>
      </c>
      <c r="F199" s="34" t="s">
        <v>374</v>
      </c>
      <c r="G199" s="3">
        <v>7</v>
      </c>
      <c r="I199" s="2" t="s">
        <v>419</v>
      </c>
      <c r="J199" s="34" t="s">
        <v>405</v>
      </c>
      <c r="K199" s="3">
        <v>4</v>
      </c>
      <c r="M199" s="2" t="s">
        <v>255</v>
      </c>
      <c r="N199" s="3" t="s">
        <v>392</v>
      </c>
      <c r="O199" s="3">
        <v>3.5</v>
      </c>
    </row>
    <row r="200" spans="1:15" x14ac:dyDescent="0.25">
      <c r="A200" s="2" t="s">
        <v>44</v>
      </c>
      <c r="B200" s="3" t="s">
        <v>378</v>
      </c>
      <c r="C200" s="3">
        <v>7.5</v>
      </c>
      <c r="E200" s="2" t="s">
        <v>35</v>
      </c>
      <c r="F200" s="34" t="s">
        <v>377</v>
      </c>
      <c r="G200" s="3">
        <v>7</v>
      </c>
      <c r="I200" s="2" t="s">
        <v>282</v>
      </c>
      <c r="J200" s="34" t="s">
        <v>394</v>
      </c>
      <c r="K200" s="3">
        <v>4</v>
      </c>
      <c r="M200" s="2" t="s">
        <v>183</v>
      </c>
      <c r="N200" s="3" t="s">
        <v>383</v>
      </c>
      <c r="O200" s="3">
        <v>3.3</v>
      </c>
    </row>
    <row r="201" spans="1:15" x14ac:dyDescent="0.25">
      <c r="A201" s="2" t="s">
        <v>128</v>
      </c>
      <c r="B201" s="3" t="s">
        <v>385</v>
      </c>
      <c r="C201" s="3">
        <v>7.5</v>
      </c>
      <c r="E201" s="2" t="s">
        <v>226</v>
      </c>
      <c r="F201" s="3" t="s">
        <v>389</v>
      </c>
      <c r="G201" s="3">
        <v>7</v>
      </c>
      <c r="I201" s="2" t="s">
        <v>361</v>
      </c>
      <c r="J201" s="34" t="s">
        <v>403</v>
      </c>
      <c r="K201" s="3">
        <v>4</v>
      </c>
      <c r="M201" s="2" t="s">
        <v>186</v>
      </c>
      <c r="N201" s="3" t="s">
        <v>383</v>
      </c>
      <c r="O201" s="3">
        <v>3.3</v>
      </c>
    </row>
    <row r="202" spans="1:15" x14ac:dyDescent="0.25">
      <c r="A202" s="2" t="s">
        <v>12</v>
      </c>
      <c r="B202" s="3" t="s">
        <v>374</v>
      </c>
      <c r="C202" s="3">
        <v>7</v>
      </c>
      <c r="E202" s="2" t="s">
        <v>414</v>
      </c>
      <c r="F202" s="3" t="s">
        <v>405</v>
      </c>
      <c r="G202" s="3">
        <v>7</v>
      </c>
      <c r="I202" s="2" t="s">
        <v>147</v>
      </c>
      <c r="J202" s="34" t="s">
        <v>386</v>
      </c>
      <c r="K202" s="3">
        <v>3.5</v>
      </c>
      <c r="M202" s="2" t="s">
        <v>28</v>
      </c>
      <c r="N202" s="3" t="s">
        <v>376</v>
      </c>
      <c r="O202" s="3">
        <v>3</v>
      </c>
    </row>
    <row r="203" spans="1:15" x14ac:dyDescent="0.25">
      <c r="A203" s="2" t="s">
        <v>124</v>
      </c>
      <c r="B203" s="3" t="s">
        <v>385</v>
      </c>
      <c r="C203" s="3">
        <v>7</v>
      </c>
      <c r="E203" s="2" t="s">
        <v>360</v>
      </c>
      <c r="F203" s="3" t="s">
        <v>403</v>
      </c>
      <c r="G203" s="3">
        <v>7</v>
      </c>
      <c r="I203" s="2" t="s">
        <v>70</v>
      </c>
      <c r="J203" s="34" t="s">
        <v>379</v>
      </c>
      <c r="K203" s="3">
        <v>3</v>
      </c>
      <c r="M203" s="2" t="s">
        <v>87</v>
      </c>
      <c r="N203" s="3" t="s">
        <v>379</v>
      </c>
      <c r="O203" s="3">
        <v>3</v>
      </c>
    </row>
    <row r="204" spans="1:15" x14ac:dyDescent="0.25">
      <c r="A204" s="2" t="s">
        <v>229</v>
      </c>
      <c r="B204" s="3" t="s">
        <v>390</v>
      </c>
      <c r="C204" s="3">
        <v>7</v>
      </c>
      <c r="E204" s="2" t="s">
        <v>422</v>
      </c>
      <c r="F204" s="3" t="s">
        <v>405</v>
      </c>
      <c r="G204" s="3">
        <v>6.5</v>
      </c>
      <c r="I204" s="2" t="s">
        <v>160</v>
      </c>
      <c r="J204" s="34" t="s">
        <v>388</v>
      </c>
      <c r="K204" s="3">
        <v>3</v>
      </c>
      <c r="M204" s="2" t="s">
        <v>177</v>
      </c>
      <c r="N204" s="3" t="s">
        <v>381</v>
      </c>
      <c r="O204" s="3">
        <v>3</v>
      </c>
    </row>
    <row r="205" spans="1:15" x14ac:dyDescent="0.25">
      <c r="A205" s="2" t="s">
        <v>334</v>
      </c>
      <c r="B205" s="3" t="s">
        <v>400</v>
      </c>
      <c r="C205" s="3">
        <v>7</v>
      </c>
      <c r="E205" s="2" t="s">
        <v>259</v>
      </c>
      <c r="F205" s="3" t="s">
        <v>392</v>
      </c>
      <c r="G205" s="3">
        <v>6.5</v>
      </c>
      <c r="I205" s="2" t="s">
        <v>162</v>
      </c>
      <c r="J205" s="34" t="s">
        <v>388</v>
      </c>
      <c r="K205" s="3">
        <v>3</v>
      </c>
      <c r="M205" s="2" t="s">
        <v>360</v>
      </c>
      <c r="N205" s="3" t="s">
        <v>403</v>
      </c>
      <c r="O205" s="3">
        <v>3</v>
      </c>
    </row>
    <row r="206" spans="1:15" x14ac:dyDescent="0.25">
      <c r="A206" s="2" t="s">
        <v>360</v>
      </c>
      <c r="B206" s="3" t="s">
        <v>403</v>
      </c>
      <c r="C206" s="3">
        <v>7</v>
      </c>
      <c r="E206" s="2" t="s">
        <v>7</v>
      </c>
      <c r="F206" s="34" t="s">
        <v>374</v>
      </c>
      <c r="G206" s="3">
        <v>6</v>
      </c>
      <c r="I206" s="2" t="s">
        <v>213</v>
      </c>
      <c r="J206" s="34" t="s">
        <v>389</v>
      </c>
      <c r="K206" s="3">
        <v>3</v>
      </c>
      <c r="M206" s="2" t="s">
        <v>11</v>
      </c>
      <c r="N206" s="3" t="s">
        <v>374</v>
      </c>
      <c r="O206" s="3">
        <v>2.5</v>
      </c>
    </row>
    <row r="207" spans="1:15" x14ac:dyDescent="0.25">
      <c r="A207" s="2" t="s">
        <v>88</v>
      </c>
      <c r="B207" s="3" t="s">
        <v>382</v>
      </c>
      <c r="C207" s="3">
        <v>6</v>
      </c>
      <c r="E207" s="2" t="s">
        <v>10</v>
      </c>
      <c r="F207" s="34" t="s">
        <v>374</v>
      </c>
      <c r="G207" s="3">
        <v>6</v>
      </c>
      <c r="I207" s="2" t="s">
        <v>424</v>
      </c>
      <c r="J207" s="34" t="s">
        <v>405</v>
      </c>
      <c r="K207" s="3">
        <v>2.6</v>
      </c>
      <c r="M207" s="2" t="s">
        <v>32</v>
      </c>
      <c r="N207" s="3" t="s">
        <v>376</v>
      </c>
      <c r="O207" s="3">
        <v>2.5</v>
      </c>
    </row>
    <row r="208" spans="1:15" x14ac:dyDescent="0.25">
      <c r="A208" s="2" t="s">
        <v>89</v>
      </c>
      <c r="B208" s="3" t="s">
        <v>382</v>
      </c>
      <c r="C208" s="3">
        <v>6</v>
      </c>
      <c r="E208" s="2" t="s">
        <v>21</v>
      </c>
      <c r="F208" s="34" t="s">
        <v>375</v>
      </c>
      <c r="G208" s="3">
        <v>6</v>
      </c>
      <c r="I208" s="2" t="s">
        <v>34</v>
      </c>
      <c r="J208" s="34" t="s">
        <v>376</v>
      </c>
      <c r="K208" s="3">
        <v>2</v>
      </c>
      <c r="M208" s="2" t="s">
        <v>57</v>
      </c>
      <c r="N208" s="3" t="s">
        <v>378</v>
      </c>
      <c r="O208" s="3">
        <v>2.5</v>
      </c>
    </row>
    <row r="209" spans="1:15" x14ac:dyDescent="0.25">
      <c r="A209" s="2" t="s">
        <v>347</v>
      </c>
      <c r="B209" s="3" t="s">
        <v>400</v>
      </c>
      <c r="C209" s="3">
        <v>6</v>
      </c>
      <c r="E209" s="2" t="s">
        <v>36</v>
      </c>
      <c r="F209" s="34" t="s">
        <v>377</v>
      </c>
      <c r="G209" s="3">
        <v>6</v>
      </c>
      <c r="I209" s="2" t="s">
        <v>52</v>
      </c>
      <c r="J209" s="34" t="s">
        <v>378</v>
      </c>
      <c r="K209" s="3">
        <v>2</v>
      </c>
      <c r="M209" s="2" t="s">
        <v>79</v>
      </c>
      <c r="N209" s="3" t="s">
        <v>379</v>
      </c>
      <c r="O209" s="3">
        <v>2.5</v>
      </c>
    </row>
    <row r="210" spans="1:15" x14ac:dyDescent="0.25">
      <c r="A210" s="2" t="s">
        <v>152</v>
      </c>
      <c r="B210" s="3" t="s">
        <v>386</v>
      </c>
      <c r="C210" s="3">
        <v>5.5</v>
      </c>
      <c r="E210" s="2" t="s">
        <v>78</v>
      </c>
      <c r="F210" s="34" t="s">
        <v>379</v>
      </c>
      <c r="G210" s="3">
        <v>6</v>
      </c>
      <c r="I210" s="2" t="s">
        <v>116</v>
      </c>
      <c r="J210" s="34" t="s">
        <v>384</v>
      </c>
      <c r="K210" s="3">
        <v>2</v>
      </c>
      <c r="M210" s="2" t="s">
        <v>180</v>
      </c>
      <c r="N210" s="3" t="s">
        <v>383</v>
      </c>
      <c r="O210" s="3">
        <v>2.5</v>
      </c>
    </row>
    <row r="211" spans="1:15" x14ac:dyDescent="0.25">
      <c r="A211" s="2" t="s">
        <v>91</v>
      </c>
      <c r="B211" s="3" t="s">
        <v>382</v>
      </c>
      <c r="C211" s="3">
        <v>5.4</v>
      </c>
      <c r="E211" s="2" t="s">
        <v>174</v>
      </c>
      <c r="F211" s="34" t="s">
        <v>381</v>
      </c>
      <c r="G211" s="3">
        <v>6</v>
      </c>
      <c r="I211" s="2" t="s">
        <v>238</v>
      </c>
      <c r="J211" s="34" t="s">
        <v>390</v>
      </c>
      <c r="K211" s="3">
        <v>2</v>
      </c>
      <c r="M211" s="2" t="s">
        <v>192</v>
      </c>
      <c r="N211" s="3" t="s">
        <v>383</v>
      </c>
      <c r="O211" s="3">
        <v>2.5</v>
      </c>
    </row>
    <row r="212" spans="1:15" x14ac:dyDescent="0.25">
      <c r="A212" s="2" t="s">
        <v>32</v>
      </c>
      <c r="B212" s="3" t="s">
        <v>376</v>
      </c>
      <c r="C212" s="3">
        <v>5</v>
      </c>
      <c r="E212" s="2" t="s">
        <v>175</v>
      </c>
      <c r="F212" s="34" t="s">
        <v>381</v>
      </c>
      <c r="G212" s="3">
        <v>6</v>
      </c>
      <c r="I212" s="2" t="s">
        <v>295</v>
      </c>
      <c r="J212" s="34" t="s">
        <v>395</v>
      </c>
      <c r="K212" s="3">
        <v>2</v>
      </c>
      <c r="M212" s="2" t="s">
        <v>197</v>
      </c>
      <c r="N212" s="3" t="s">
        <v>383</v>
      </c>
      <c r="O212" s="3">
        <v>2.5</v>
      </c>
    </row>
    <row r="213" spans="1:15" x14ac:dyDescent="0.25">
      <c r="A213" s="2" t="s">
        <v>39</v>
      </c>
      <c r="B213" s="3" t="s">
        <v>377</v>
      </c>
      <c r="C213" s="3">
        <v>5</v>
      </c>
      <c r="E213" s="2" t="s">
        <v>141</v>
      </c>
      <c r="F213" s="34" t="s">
        <v>385</v>
      </c>
      <c r="G213" s="3">
        <v>6</v>
      </c>
      <c r="I213" s="2" t="s">
        <v>360</v>
      </c>
      <c r="J213" s="34" t="s">
        <v>403</v>
      </c>
      <c r="K213" s="3">
        <v>2</v>
      </c>
      <c r="M213" s="2" t="s">
        <v>272</v>
      </c>
      <c r="N213" s="3" t="s">
        <v>393</v>
      </c>
      <c r="O213" s="3">
        <v>2.5</v>
      </c>
    </row>
    <row r="214" spans="1:15" x14ac:dyDescent="0.25">
      <c r="A214" s="2" t="s">
        <v>52</v>
      </c>
      <c r="B214" s="3" t="s">
        <v>378</v>
      </c>
      <c r="C214" s="3">
        <v>5</v>
      </c>
      <c r="E214" s="2" t="s">
        <v>235</v>
      </c>
      <c r="F214" s="3" t="s">
        <v>390</v>
      </c>
      <c r="G214" s="3">
        <v>6</v>
      </c>
      <c r="M214" s="2" t="s">
        <v>181</v>
      </c>
      <c r="N214" s="3" t="s">
        <v>383</v>
      </c>
      <c r="O214" s="3">
        <v>2.1</v>
      </c>
    </row>
    <row r="215" spans="1:15" x14ac:dyDescent="0.25">
      <c r="A215" s="2" t="s">
        <v>78</v>
      </c>
      <c r="B215" s="3" t="s">
        <v>379</v>
      </c>
      <c r="C215" s="3">
        <v>5</v>
      </c>
      <c r="E215" s="2" t="s">
        <v>262</v>
      </c>
      <c r="F215" s="3" t="s">
        <v>392</v>
      </c>
      <c r="G215" s="3">
        <v>6</v>
      </c>
      <c r="M215" s="2" t="s">
        <v>185</v>
      </c>
      <c r="N215" s="3" t="s">
        <v>383</v>
      </c>
      <c r="O215" s="3">
        <v>2.1</v>
      </c>
    </row>
    <row r="216" spans="1:15" x14ac:dyDescent="0.25">
      <c r="A216" s="2" t="s">
        <v>177</v>
      </c>
      <c r="B216" s="3" t="s">
        <v>381</v>
      </c>
      <c r="C216" s="3">
        <v>5</v>
      </c>
      <c r="E216" s="2" t="s">
        <v>265</v>
      </c>
      <c r="F216" s="3" t="s">
        <v>392</v>
      </c>
      <c r="G216" s="3">
        <v>6</v>
      </c>
      <c r="M216" s="2" t="s">
        <v>237</v>
      </c>
      <c r="N216" s="3" t="s">
        <v>390</v>
      </c>
      <c r="O216" s="3">
        <v>1.6</v>
      </c>
    </row>
    <row r="217" spans="1:15" x14ac:dyDescent="0.25">
      <c r="A217" s="2" t="s">
        <v>121</v>
      </c>
      <c r="B217" s="3" t="s">
        <v>385</v>
      </c>
      <c r="C217" s="3">
        <v>5</v>
      </c>
      <c r="E217" s="2" t="s">
        <v>266</v>
      </c>
      <c r="F217" s="3" t="s">
        <v>392</v>
      </c>
      <c r="G217" s="3">
        <v>6</v>
      </c>
    </row>
    <row r="218" spans="1:15" x14ac:dyDescent="0.25">
      <c r="A218" s="2" t="s">
        <v>122</v>
      </c>
      <c r="B218" s="3" t="s">
        <v>385</v>
      </c>
      <c r="C218" s="3">
        <v>5</v>
      </c>
      <c r="E218" s="2" t="s">
        <v>283</v>
      </c>
      <c r="F218" s="3" t="s">
        <v>394</v>
      </c>
      <c r="G218" s="3">
        <v>6</v>
      </c>
    </row>
    <row r="219" spans="1:15" x14ac:dyDescent="0.25">
      <c r="A219" s="2" t="s">
        <v>131</v>
      </c>
      <c r="B219" s="3" t="s">
        <v>385</v>
      </c>
      <c r="C219" s="3">
        <v>5</v>
      </c>
      <c r="E219" s="2" t="s">
        <v>364</v>
      </c>
      <c r="F219" s="3" t="s">
        <v>403</v>
      </c>
      <c r="G219" s="3">
        <v>6</v>
      </c>
    </row>
    <row r="220" spans="1:15" x14ac:dyDescent="0.25">
      <c r="A220" s="2" t="s">
        <v>135</v>
      </c>
      <c r="B220" s="3" t="s">
        <v>385</v>
      </c>
      <c r="C220" s="3">
        <v>5</v>
      </c>
      <c r="E220" s="2" t="s">
        <v>129</v>
      </c>
      <c r="F220" s="34" t="s">
        <v>385</v>
      </c>
      <c r="G220" s="3">
        <v>5.5</v>
      </c>
    </row>
    <row r="221" spans="1:15" x14ac:dyDescent="0.25">
      <c r="A221" s="2" t="s">
        <v>138</v>
      </c>
      <c r="B221" s="3" t="s">
        <v>385</v>
      </c>
      <c r="C221" s="3">
        <v>5</v>
      </c>
      <c r="E221" s="2" t="s">
        <v>424</v>
      </c>
      <c r="F221" s="3" t="s">
        <v>405</v>
      </c>
      <c r="G221" s="3">
        <v>5.5</v>
      </c>
    </row>
    <row r="222" spans="1:15" x14ac:dyDescent="0.25">
      <c r="A222" s="2" t="s">
        <v>139</v>
      </c>
      <c r="B222" s="3" t="s">
        <v>385</v>
      </c>
      <c r="C222" s="3">
        <v>5</v>
      </c>
      <c r="E222" s="2" t="s">
        <v>2</v>
      </c>
      <c r="F222" s="34" t="s">
        <v>374</v>
      </c>
      <c r="G222" s="3">
        <v>5</v>
      </c>
    </row>
    <row r="223" spans="1:15" x14ac:dyDescent="0.25">
      <c r="A223" s="2" t="s">
        <v>155</v>
      </c>
      <c r="B223" s="3" t="s">
        <v>386</v>
      </c>
      <c r="C223" s="3">
        <v>5</v>
      </c>
      <c r="E223" s="2" t="s">
        <v>3</v>
      </c>
      <c r="F223" s="34" t="s">
        <v>374</v>
      </c>
      <c r="G223" s="3">
        <v>5</v>
      </c>
    </row>
    <row r="224" spans="1:15" x14ac:dyDescent="0.25">
      <c r="A224" s="2" t="s">
        <v>156</v>
      </c>
      <c r="B224" s="3" t="s">
        <v>386</v>
      </c>
      <c r="C224" s="3">
        <v>5</v>
      </c>
      <c r="E224" s="2" t="s">
        <v>12</v>
      </c>
      <c r="F224" s="34" t="s">
        <v>374</v>
      </c>
      <c r="G224" s="3">
        <v>5</v>
      </c>
    </row>
    <row r="225" spans="1:7" x14ac:dyDescent="0.25">
      <c r="A225" s="2" t="s">
        <v>262</v>
      </c>
      <c r="B225" s="3" t="s">
        <v>392</v>
      </c>
      <c r="C225" s="3">
        <v>5</v>
      </c>
      <c r="E225" s="2" t="s">
        <v>28</v>
      </c>
      <c r="F225" s="34" t="s">
        <v>376</v>
      </c>
      <c r="G225" s="3">
        <v>5</v>
      </c>
    </row>
    <row r="226" spans="1:7" x14ac:dyDescent="0.25">
      <c r="A226" s="2" t="s">
        <v>295</v>
      </c>
      <c r="B226" s="3" t="s">
        <v>395</v>
      </c>
      <c r="C226" s="3">
        <v>5</v>
      </c>
      <c r="E226" s="2" t="s">
        <v>32</v>
      </c>
      <c r="F226" s="34" t="s">
        <v>376</v>
      </c>
      <c r="G226" s="3">
        <v>5</v>
      </c>
    </row>
    <row r="227" spans="1:7" x14ac:dyDescent="0.25">
      <c r="A227" s="2" t="s">
        <v>113</v>
      </c>
      <c r="B227" s="3" t="s">
        <v>384</v>
      </c>
      <c r="C227" s="3">
        <v>4.5</v>
      </c>
      <c r="E227" s="2" t="s">
        <v>44</v>
      </c>
      <c r="F227" s="34" t="s">
        <v>378</v>
      </c>
      <c r="G227" s="3">
        <v>5</v>
      </c>
    </row>
    <row r="228" spans="1:7" x14ac:dyDescent="0.25">
      <c r="A228" s="2" t="s">
        <v>153</v>
      </c>
      <c r="B228" s="3" t="s">
        <v>386</v>
      </c>
      <c r="C228" s="3">
        <v>4.5</v>
      </c>
      <c r="E228" s="2" t="s">
        <v>85</v>
      </c>
      <c r="F228" s="34" t="s">
        <v>379</v>
      </c>
      <c r="G228" s="3">
        <v>5</v>
      </c>
    </row>
    <row r="229" spans="1:7" x14ac:dyDescent="0.25">
      <c r="A229" s="2" t="s">
        <v>320</v>
      </c>
      <c r="B229" s="3" t="s">
        <v>398</v>
      </c>
      <c r="C229" s="3">
        <v>4.5</v>
      </c>
      <c r="E229" s="2" t="s">
        <v>177</v>
      </c>
      <c r="F229" s="34" t="s">
        <v>381</v>
      </c>
      <c r="G229" s="3">
        <v>5</v>
      </c>
    </row>
    <row r="230" spans="1:7" x14ac:dyDescent="0.25">
      <c r="A230" s="2" t="s">
        <v>93</v>
      </c>
      <c r="B230" s="3" t="s">
        <v>382</v>
      </c>
      <c r="C230" s="3">
        <v>4</v>
      </c>
      <c r="E230" s="2" t="s">
        <v>92</v>
      </c>
      <c r="F230" s="34" t="s">
        <v>382</v>
      </c>
      <c r="G230" s="3">
        <v>5</v>
      </c>
    </row>
    <row r="231" spans="1:7" x14ac:dyDescent="0.25">
      <c r="A231" s="2" t="s">
        <v>147</v>
      </c>
      <c r="B231" s="3" t="s">
        <v>386</v>
      </c>
      <c r="C231" s="3">
        <v>4</v>
      </c>
      <c r="E231" s="2" t="s">
        <v>96</v>
      </c>
      <c r="F231" s="34" t="s">
        <v>382</v>
      </c>
      <c r="G231" s="3">
        <v>5</v>
      </c>
    </row>
    <row r="232" spans="1:7" x14ac:dyDescent="0.25">
      <c r="A232" s="2" t="s">
        <v>169</v>
      </c>
      <c r="B232" s="3" t="s">
        <v>388</v>
      </c>
      <c r="C232" s="3">
        <v>4</v>
      </c>
      <c r="E232" s="2" t="s">
        <v>121</v>
      </c>
      <c r="F232" s="34" t="s">
        <v>385</v>
      </c>
      <c r="G232" s="3">
        <v>5</v>
      </c>
    </row>
    <row r="233" spans="1:7" x14ac:dyDescent="0.25">
      <c r="A233" s="2" t="s">
        <v>327</v>
      </c>
      <c r="B233" s="3" t="s">
        <v>399</v>
      </c>
      <c r="C233" s="3">
        <v>4</v>
      </c>
      <c r="E233" s="2" t="s">
        <v>125</v>
      </c>
      <c r="F233" s="34" t="s">
        <v>385</v>
      </c>
      <c r="G233" s="3">
        <v>5</v>
      </c>
    </row>
    <row r="234" spans="1:7" x14ac:dyDescent="0.25">
      <c r="A234" s="2" t="s">
        <v>328</v>
      </c>
      <c r="B234" s="3" t="s">
        <v>399</v>
      </c>
      <c r="C234" s="3">
        <v>4</v>
      </c>
      <c r="E234" s="2" t="s">
        <v>150</v>
      </c>
      <c r="F234" s="3" t="s">
        <v>386</v>
      </c>
      <c r="G234" s="3">
        <v>5</v>
      </c>
    </row>
    <row r="235" spans="1:7" x14ac:dyDescent="0.25">
      <c r="A235" s="2" t="s">
        <v>240</v>
      </c>
      <c r="B235" s="3" t="s">
        <v>390</v>
      </c>
      <c r="C235" s="3">
        <v>3.5</v>
      </c>
      <c r="E235" s="2" t="s">
        <v>159</v>
      </c>
      <c r="F235" s="3" t="s">
        <v>386</v>
      </c>
      <c r="G235" s="3">
        <v>5</v>
      </c>
    </row>
    <row r="236" spans="1:7" x14ac:dyDescent="0.25">
      <c r="A236" s="2" t="s">
        <v>23</v>
      </c>
      <c r="B236" s="3" t="s">
        <v>375</v>
      </c>
      <c r="C236" s="3">
        <v>3.1</v>
      </c>
      <c r="E236" s="2" t="s">
        <v>198</v>
      </c>
      <c r="F236" s="3" t="s">
        <v>387</v>
      </c>
      <c r="G236" s="3">
        <v>5</v>
      </c>
    </row>
    <row r="237" spans="1:7" x14ac:dyDescent="0.25">
      <c r="A237" s="2" t="s">
        <v>101</v>
      </c>
      <c r="B237" s="3" t="s">
        <v>382</v>
      </c>
      <c r="C237" s="3">
        <v>3.1</v>
      </c>
      <c r="E237" s="2" t="s">
        <v>208</v>
      </c>
      <c r="F237" s="3" t="s">
        <v>387</v>
      </c>
      <c r="G237" s="3">
        <v>5</v>
      </c>
    </row>
    <row r="238" spans="1:7" x14ac:dyDescent="0.25">
      <c r="A238" s="2" t="s">
        <v>69</v>
      </c>
      <c r="B238" s="3" t="s">
        <v>379</v>
      </c>
      <c r="C238" s="3">
        <v>2.5</v>
      </c>
      <c r="E238" s="2" t="s">
        <v>162</v>
      </c>
      <c r="F238" s="3" t="s">
        <v>388</v>
      </c>
      <c r="G238" s="3">
        <v>5</v>
      </c>
    </row>
    <row r="239" spans="1:7" x14ac:dyDescent="0.25">
      <c r="A239" s="2" t="s">
        <v>107</v>
      </c>
      <c r="B239" s="3" t="s">
        <v>384</v>
      </c>
      <c r="C239" s="3">
        <v>2.5</v>
      </c>
      <c r="E239" s="2" t="s">
        <v>222</v>
      </c>
      <c r="F239" s="3" t="s">
        <v>389</v>
      </c>
      <c r="G239" s="3">
        <v>5</v>
      </c>
    </row>
    <row r="240" spans="1:7" x14ac:dyDescent="0.25">
      <c r="A240" s="2" t="s">
        <v>182</v>
      </c>
      <c r="B240" s="3" t="s">
        <v>383</v>
      </c>
      <c r="C240" s="3">
        <v>2.4</v>
      </c>
      <c r="E240" s="2" t="s">
        <v>229</v>
      </c>
      <c r="F240" s="3" t="s">
        <v>390</v>
      </c>
      <c r="G240" s="3">
        <v>5</v>
      </c>
    </row>
    <row r="241" spans="1:7" x14ac:dyDescent="0.25">
      <c r="A241" s="2" t="s">
        <v>144</v>
      </c>
      <c r="B241" s="3" t="s">
        <v>386</v>
      </c>
      <c r="C241" s="3">
        <v>2.1</v>
      </c>
      <c r="E241" s="2" t="s">
        <v>429</v>
      </c>
      <c r="F241" s="3" t="s">
        <v>392</v>
      </c>
      <c r="G241" s="3">
        <v>5</v>
      </c>
    </row>
    <row r="242" spans="1:7" x14ac:dyDescent="0.25">
      <c r="A242" s="2" t="s">
        <v>278</v>
      </c>
      <c r="B242" s="3" t="s">
        <v>394</v>
      </c>
      <c r="C242" s="3">
        <v>2.1</v>
      </c>
      <c r="E242" s="2" t="s">
        <v>258</v>
      </c>
      <c r="F242" s="3" t="s">
        <v>392</v>
      </c>
      <c r="G242" s="3">
        <v>5</v>
      </c>
    </row>
    <row r="243" spans="1:7" x14ac:dyDescent="0.25">
      <c r="A243" s="2" t="s">
        <v>83</v>
      </c>
      <c r="B243" s="3" t="s">
        <v>379</v>
      </c>
      <c r="C243" s="3">
        <v>2</v>
      </c>
      <c r="E243" s="2" t="s">
        <v>286</v>
      </c>
      <c r="F243" s="3" t="s">
        <v>394</v>
      </c>
      <c r="G243" s="3">
        <v>5</v>
      </c>
    </row>
    <row r="244" spans="1:7" x14ac:dyDescent="0.25">
      <c r="A244" s="2" t="s">
        <v>426</v>
      </c>
      <c r="B244" s="3" t="s">
        <v>386</v>
      </c>
      <c r="C244" s="3">
        <v>2</v>
      </c>
      <c r="E244" s="2" t="s">
        <v>365</v>
      </c>
      <c r="F244" s="3" t="s">
        <v>403</v>
      </c>
      <c r="G244" s="3">
        <v>5</v>
      </c>
    </row>
    <row r="245" spans="1:7" x14ac:dyDescent="0.25">
      <c r="A245" s="2" t="s">
        <v>170</v>
      </c>
      <c r="B245" s="3" t="s">
        <v>388</v>
      </c>
      <c r="C245" s="3">
        <v>2</v>
      </c>
      <c r="E245" s="2" t="s">
        <v>109</v>
      </c>
      <c r="F245" s="34" t="s">
        <v>384</v>
      </c>
      <c r="G245" s="3">
        <v>4</v>
      </c>
    </row>
    <row r="246" spans="1:7" x14ac:dyDescent="0.25">
      <c r="A246" s="2" t="s">
        <v>180</v>
      </c>
      <c r="B246" s="3" t="s">
        <v>383</v>
      </c>
      <c r="C246" s="3">
        <v>1.5</v>
      </c>
      <c r="E246" s="2" t="s">
        <v>227</v>
      </c>
      <c r="F246" s="3" t="s">
        <v>389</v>
      </c>
      <c r="G246" s="3">
        <v>3.26</v>
      </c>
    </row>
    <row r="247" spans="1:7" x14ac:dyDescent="0.25">
      <c r="A247" s="2" t="s">
        <v>340</v>
      </c>
      <c r="B247" s="3" t="s">
        <v>400</v>
      </c>
      <c r="C247" s="3">
        <v>1</v>
      </c>
      <c r="E247" s="2" t="s">
        <v>79</v>
      </c>
      <c r="F247" s="34" t="s">
        <v>379</v>
      </c>
      <c r="G247" s="3">
        <v>3</v>
      </c>
    </row>
    <row r="248" spans="1:7" x14ac:dyDescent="0.25">
      <c r="E248" s="2" t="s">
        <v>148</v>
      </c>
      <c r="F248" s="3" t="s">
        <v>386</v>
      </c>
      <c r="G248" s="3">
        <v>3</v>
      </c>
    </row>
    <row r="249" spans="1:7" x14ac:dyDescent="0.25">
      <c r="E249" s="2" t="s">
        <v>154</v>
      </c>
      <c r="F249" s="3" t="s">
        <v>386</v>
      </c>
      <c r="G249" s="3">
        <v>3</v>
      </c>
    </row>
    <row r="250" spans="1:7" x14ac:dyDescent="0.25">
      <c r="E250" s="2" t="s">
        <v>155</v>
      </c>
      <c r="F250" s="3" t="s">
        <v>386</v>
      </c>
      <c r="G250" s="3">
        <v>3</v>
      </c>
    </row>
    <row r="251" spans="1:7" x14ac:dyDescent="0.25">
      <c r="E251" s="2" t="s">
        <v>156</v>
      </c>
      <c r="F251" s="3" t="s">
        <v>386</v>
      </c>
      <c r="G251" s="3">
        <v>3</v>
      </c>
    </row>
    <row r="252" spans="1:7" x14ac:dyDescent="0.25">
      <c r="E252" s="2" t="s">
        <v>255</v>
      </c>
      <c r="F252" s="3" t="s">
        <v>392</v>
      </c>
      <c r="G252" s="3">
        <v>3</v>
      </c>
    </row>
    <row r="253" spans="1:7" x14ac:dyDescent="0.25">
      <c r="E253" s="2" t="s">
        <v>93</v>
      </c>
      <c r="F253" s="34" t="s">
        <v>382</v>
      </c>
      <c r="G253" s="3">
        <v>2.5</v>
      </c>
    </row>
    <row r="254" spans="1:7" x14ac:dyDescent="0.25">
      <c r="E254" s="2" t="s">
        <v>153</v>
      </c>
      <c r="F254" s="3" t="s">
        <v>386</v>
      </c>
      <c r="G254" s="3">
        <v>2.5</v>
      </c>
    </row>
    <row r="255" spans="1:7" x14ac:dyDescent="0.25">
      <c r="E255" s="2" t="s">
        <v>417</v>
      </c>
      <c r="F255" s="3" t="s">
        <v>405</v>
      </c>
      <c r="G255" s="3">
        <v>2</v>
      </c>
    </row>
    <row r="256" spans="1:7" x14ac:dyDescent="0.25">
      <c r="E256" s="2" t="s">
        <v>231</v>
      </c>
      <c r="F256" s="3" t="s">
        <v>390</v>
      </c>
      <c r="G256" s="3">
        <v>1</v>
      </c>
    </row>
    <row r="257" spans="6:7" x14ac:dyDescent="0.25">
      <c r="G257">
        <f>SUM(G5:G256)</f>
        <v>12756.799999999997</v>
      </c>
    </row>
    <row r="258" spans="6:7" x14ac:dyDescent="0.25">
      <c r="F258" s="4"/>
      <c r="G258" s="4"/>
    </row>
  </sheetData>
  <sortState xmlns:xlrd2="http://schemas.microsoft.com/office/spreadsheetml/2017/richdata2" ref="M5:O216">
    <sortCondition descending="1" ref="O5:O216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C3D4E-9F31-4A53-AC65-F30C4E91463E}">
  <dimension ref="A1:M35"/>
  <sheetViews>
    <sheetView workbookViewId="0">
      <selection activeCell="M8" sqref="M8"/>
    </sheetView>
  </sheetViews>
  <sheetFormatPr defaultRowHeight="15" x14ac:dyDescent="0.25"/>
  <cols>
    <col min="2" max="2" width="13.5703125" customWidth="1"/>
    <col min="6" max="6" width="9.7109375" customWidth="1"/>
  </cols>
  <sheetData>
    <row r="1" spans="1:13" ht="27" thickBot="1" x14ac:dyDescent="0.45">
      <c r="A1" s="54" t="s">
        <v>373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3" ht="15.75" thickBot="1" x14ac:dyDescent="0.3">
      <c r="C2" s="49" t="s">
        <v>408</v>
      </c>
      <c r="D2" s="50"/>
      <c r="E2" s="50"/>
      <c r="F2" s="50"/>
      <c r="G2" s="50"/>
      <c r="H2" s="51" t="s">
        <v>431</v>
      </c>
      <c r="I2" s="52"/>
      <c r="J2" s="52"/>
      <c r="K2" s="52"/>
      <c r="L2" s="53"/>
    </row>
    <row r="3" spans="1:13" ht="15.75" thickBot="1" x14ac:dyDescent="0.3">
      <c r="A3" s="28" t="s">
        <v>13</v>
      </c>
      <c r="B3" s="28" t="s">
        <v>404</v>
      </c>
      <c r="C3" s="29" t="s">
        <v>14</v>
      </c>
      <c r="D3" s="30" t="s">
        <v>427</v>
      </c>
      <c r="E3" s="36" t="s">
        <v>430</v>
      </c>
      <c r="F3" s="35" t="s">
        <v>15</v>
      </c>
      <c r="G3" s="31" t="s">
        <v>369</v>
      </c>
      <c r="H3" s="29" t="s">
        <v>14</v>
      </c>
      <c r="I3" s="30" t="s">
        <v>427</v>
      </c>
      <c r="J3" s="40" t="s">
        <v>430</v>
      </c>
      <c r="K3" s="30" t="s">
        <v>15</v>
      </c>
      <c r="L3" s="31" t="s">
        <v>369</v>
      </c>
    </row>
    <row r="4" spans="1:13" x14ac:dyDescent="0.25">
      <c r="A4" s="22" t="s">
        <v>374</v>
      </c>
      <c r="B4" s="22">
        <v>23</v>
      </c>
      <c r="C4" s="23">
        <v>21.74</v>
      </c>
      <c r="D4" s="26">
        <v>43.48</v>
      </c>
      <c r="E4" s="26">
        <v>39.130000000000003</v>
      </c>
      <c r="F4" s="24">
        <v>43.48</v>
      </c>
      <c r="G4" s="25">
        <f t="shared" ref="G4:G23" si="0">AVERAGE(C4:F4)</f>
        <v>36.957499999999996</v>
      </c>
      <c r="H4" s="23">
        <v>71.5</v>
      </c>
      <c r="I4" s="41">
        <v>285</v>
      </c>
      <c r="J4" s="2">
        <v>218.3</v>
      </c>
      <c r="K4" s="26">
        <v>140.1</v>
      </c>
      <c r="L4" s="27">
        <f t="shared" ref="L4:L9" si="1">SUM(H4:K4)</f>
        <v>714.9</v>
      </c>
    </row>
    <row r="5" spans="1:13" x14ac:dyDescent="0.25">
      <c r="A5" s="11" t="s">
        <v>375</v>
      </c>
      <c r="B5" s="11">
        <v>23</v>
      </c>
      <c r="C5" s="14">
        <v>26.09</v>
      </c>
      <c r="D5" s="2">
        <v>13.04</v>
      </c>
      <c r="E5" s="2">
        <v>34.78</v>
      </c>
      <c r="F5" s="3">
        <v>17.39</v>
      </c>
      <c r="G5" s="15">
        <f t="shared" si="0"/>
        <v>22.824999999999999</v>
      </c>
      <c r="H5" s="14">
        <v>94.58</v>
      </c>
      <c r="I5" s="37">
        <v>124</v>
      </c>
      <c r="J5" s="2">
        <v>172.5</v>
      </c>
      <c r="K5" s="2">
        <v>44</v>
      </c>
      <c r="L5" s="19">
        <f t="shared" si="1"/>
        <v>435.08</v>
      </c>
    </row>
    <row r="6" spans="1:13" x14ac:dyDescent="0.25">
      <c r="A6" s="11" t="s">
        <v>376</v>
      </c>
      <c r="B6" s="11">
        <v>23</v>
      </c>
      <c r="C6" s="14">
        <v>17.39</v>
      </c>
      <c r="D6" s="2">
        <v>17.39</v>
      </c>
      <c r="E6" s="2">
        <v>30.43</v>
      </c>
      <c r="F6" s="3">
        <v>21.74</v>
      </c>
      <c r="G6" s="15">
        <f t="shared" si="0"/>
        <v>21.737500000000001</v>
      </c>
      <c r="H6" s="14">
        <v>54.5</v>
      </c>
      <c r="I6" s="37">
        <v>62</v>
      </c>
      <c r="J6" s="2">
        <v>142.1</v>
      </c>
      <c r="K6" s="2">
        <v>38.5</v>
      </c>
      <c r="L6" s="19">
        <f t="shared" si="1"/>
        <v>297.10000000000002</v>
      </c>
    </row>
    <row r="7" spans="1:13" x14ac:dyDescent="0.25">
      <c r="A7" s="11" t="s">
        <v>377</v>
      </c>
      <c r="B7" s="11">
        <v>24</v>
      </c>
      <c r="C7" s="14">
        <v>20.83</v>
      </c>
      <c r="D7" s="2">
        <v>25</v>
      </c>
      <c r="E7" s="2">
        <v>8.33</v>
      </c>
      <c r="F7" s="3">
        <v>8.33</v>
      </c>
      <c r="G7" s="15">
        <f t="shared" si="0"/>
        <v>15.622499999999999</v>
      </c>
      <c r="H7" s="14">
        <v>136.5</v>
      </c>
      <c r="I7" s="37">
        <v>276.5</v>
      </c>
      <c r="J7" s="2">
        <v>127</v>
      </c>
      <c r="K7" s="2">
        <v>123</v>
      </c>
      <c r="L7" s="19">
        <f t="shared" si="1"/>
        <v>663</v>
      </c>
    </row>
    <row r="8" spans="1:13" x14ac:dyDescent="0.25">
      <c r="A8" s="43" t="s">
        <v>378</v>
      </c>
      <c r="B8" s="43">
        <v>26</v>
      </c>
      <c r="C8" s="44">
        <v>61.54</v>
      </c>
      <c r="D8" s="45">
        <v>50</v>
      </c>
      <c r="E8" s="45">
        <v>69.23</v>
      </c>
      <c r="F8" s="1">
        <v>53.85</v>
      </c>
      <c r="G8" s="46">
        <f t="shared" si="0"/>
        <v>58.654999999999994</v>
      </c>
      <c r="H8" s="44">
        <v>1403</v>
      </c>
      <c r="I8" s="47">
        <v>2618</v>
      </c>
      <c r="J8" s="45">
        <v>1166.48</v>
      </c>
      <c r="K8" s="45">
        <v>1122.96</v>
      </c>
      <c r="L8" s="48">
        <f t="shared" si="1"/>
        <v>6310.44</v>
      </c>
      <c r="M8" t="s">
        <v>437</v>
      </c>
    </row>
    <row r="9" spans="1:13" x14ac:dyDescent="0.25">
      <c r="A9" s="43" t="s">
        <v>379</v>
      </c>
      <c r="B9" s="43">
        <v>26</v>
      </c>
      <c r="C9" s="44">
        <v>57.69</v>
      </c>
      <c r="D9" s="45">
        <v>76.92</v>
      </c>
      <c r="E9" s="45">
        <v>57.69</v>
      </c>
      <c r="F9" s="1">
        <v>69.23</v>
      </c>
      <c r="G9" s="46">
        <f t="shared" si="0"/>
        <v>65.382500000000007</v>
      </c>
      <c r="H9" s="44">
        <v>361.5</v>
      </c>
      <c r="I9" s="47">
        <v>1297</v>
      </c>
      <c r="J9" s="45">
        <v>602.5</v>
      </c>
      <c r="K9" s="45">
        <v>695.3</v>
      </c>
      <c r="L9" s="48">
        <f t="shared" si="1"/>
        <v>2956.3</v>
      </c>
      <c r="M9" t="s">
        <v>436</v>
      </c>
    </row>
    <row r="10" spans="1:13" x14ac:dyDescent="0.25">
      <c r="A10" s="11" t="s">
        <v>381</v>
      </c>
      <c r="B10" s="11">
        <v>20</v>
      </c>
      <c r="C10" s="14">
        <v>15</v>
      </c>
      <c r="D10" s="2">
        <v>25</v>
      </c>
      <c r="E10" s="2">
        <v>20</v>
      </c>
      <c r="F10" s="3">
        <v>25</v>
      </c>
      <c r="G10" s="15">
        <f t="shared" si="0"/>
        <v>21.25</v>
      </c>
      <c r="H10" s="14">
        <v>27</v>
      </c>
      <c r="I10" s="37">
        <v>66</v>
      </c>
      <c r="J10" s="2">
        <v>42.5</v>
      </c>
      <c r="K10" s="2">
        <v>84</v>
      </c>
      <c r="L10" s="19">
        <f t="shared" ref="L10:L16" si="2">SUM(H10:K10)</f>
        <v>219.5</v>
      </c>
    </row>
    <row r="11" spans="1:13" x14ac:dyDescent="0.25">
      <c r="A11" s="11" t="s">
        <v>382</v>
      </c>
      <c r="B11" s="11">
        <v>25</v>
      </c>
      <c r="C11" s="14">
        <v>76</v>
      </c>
      <c r="D11" s="2">
        <v>40</v>
      </c>
      <c r="E11" s="2">
        <v>28</v>
      </c>
      <c r="F11" s="3">
        <v>20</v>
      </c>
      <c r="G11" s="15">
        <f t="shared" si="0"/>
        <v>41</v>
      </c>
      <c r="H11" s="14">
        <v>340.8</v>
      </c>
      <c r="I11" s="37">
        <v>268.5</v>
      </c>
      <c r="J11" s="2">
        <v>210.3</v>
      </c>
      <c r="K11" s="2">
        <v>142</v>
      </c>
      <c r="L11" s="19">
        <f t="shared" si="2"/>
        <v>961.59999999999991</v>
      </c>
    </row>
    <row r="12" spans="1:13" x14ac:dyDescent="0.25">
      <c r="A12" s="11" t="s">
        <v>383</v>
      </c>
      <c r="B12" s="11">
        <v>23</v>
      </c>
      <c r="C12" s="14">
        <v>56.52</v>
      </c>
      <c r="D12" s="2">
        <v>21.74</v>
      </c>
      <c r="E12" s="2">
        <v>13.04</v>
      </c>
      <c r="F12" s="3">
        <v>69.569999999999993</v>
      </c>
      <c r="G12" s="15">
        <f t="shared" si="0"/>
        <v>40.217500000000001</v>
      </c>
      <c r="H12" s="14">
        <v>531.42999999999995</v>
      </c>
      <c r="I12" s="37">
        <v>1063.3</v>
      </c>
      <c r="J12" s="2">
        <v>71</v>
      </c>
      <c r="K12" s="2">
        <v>557.29999999999995</v>
      </c>
      <c r="L12" s="19">
        <f t="shared" si="2"/>
        <v>2223.0299999999997</v>
      </c>
    </row>
    <row r="13" spans="1:13" x14ac:dyDescent="0.25">
      <c r="A13" s="11" t="s">
        <v>384</v>
      </c>
      <c r="B13" s="11">
        <v>22</v>
      </c>
      <c r="C13" s="14">
        <v>40.909999999999997</v>
      </c>
      <c r="D13" s="2">
        <v>40.909999999999997</v>
      </c>
      <c r="E13" s="2">
        <v>31.82</v>
      </c>
      <c r="F13" s="3">
        <v>31.82</v>
      </c>
      <c r="G13" s="15">
        <f t="shared" si="0"/>
        <v>36.364999999999995</v>
      </c>
      <c r="H13" s="14">
        <v>179</v>
      </c>
      <c r="I13" s="37">
        <v>344.6</v>
      </c>
      <c r="J13" s="2">
        <v>263.7</v>
      </c>
      <c r="K13" s="2">
        <v>239.9</v>
      </c>
      <c r="L13" s="19">
        <f t="shared" si="2"/>
        <v>1027.2</v>
      </c>
    </row>
    <row r="14" spans="1:13" x14ac:dyDescent="0.25">
      <c r="A14" s="43" t="s">
        <v>385</v>
      </c>
      <c r="B14" s="43">
        <v>24</v>
      </c>
      <c r="C14" s="44">
        <v>100</v>
      </c>
      <c r="D14" s="45">
        <v>100</v>
      </c>
      <c r="E14" s="45">
        <v>100</v>
      </c>
      <c r="F14" s="1">
        <v>100</v>
      </c>
      <c r="G14" s="46">
        <f t="shared" si="0"/>
        <v>100</v>
      </c>
      <c r="H14" s="44">
        <v>423.3</v>
      </c>
      <c r="I14" s="47">
        <v>692.83</v>
      </c>
      <c r="J14" s="45">
        <v>578.75</v>
      </c>
      <c r="K14" s="45">
        <v>477.3</v>
      </c>
      <c r="L14" s="48">
        <f t="shared" si="2"/>
        <v>2172.1800000000003</v>
      </c>
      <c r="M14" t="s">
        <v>434</v>
      </c>
    </row>
    <row r="15" spans="1:13" x14ac:dyDescent="0.25">
      <c r="A15" s="43" t="s">
        <v>386</v>
      </c>
      <c r="B15" s="43">
        <v>22</v>
      </c>
      <c r="C15" s="44">
        <v>81.819999999999993</v>
      </c>
      <c r="D15" s="45">
        <v>63.64</v>
      </c>
      <c r="E15" s="45">
        <v>45.45</v>
      </c>
      <c r="F15" s="1">
        <v>54.55</v>
      </c>
      <c r="G15" s="46">
        <f t="shared" si="0"/>
        <v>61.364999999999995</v>
      </c>
      <c r="H15" s="44">
        <v>440.3</v>
      </c>
      <c r="I15" s="47">
        <v>357.5</v>
      </c>
      <c r="J15" s="45">
        <v>181</v>
      </c>
      <c r="K15" s="45">
        <v>494.7</v>
      </c>
      <c r="L15" s="48">
        <f t="shared" si="2"/>
        <v>1473.5</v>
      </c>
      <c r="M15" t="s">
        <v>435</v>
      </c>
    </row>
    <row r="16" spans="1:13" x14ac:dyDescent="0.25">
      <c r="A16" s="11" t="s">
        <v>387</v>
      </c>
      <c r="B16" s="11">
        <v>29</v>
      </c>
      <c r="C16" s="14">
        <v>34.479999999999997</v>
      </c>
      <c r="D16" s="2">
        <v>37.93</v>
      </c>
      <c r="E16" s="2">
        <v>27.59</v>
      </c>
      <c r="F16" s="3">
        <v>27.59</v>
      </c>
      <c r="G16" s="15">
        <f t="shared" si="0"/>
        <v>31.897500000000001</v>
      </c>
      <c r="H16" s="14">
        <v>1097</v>
      </c>
      <c r="I16" s="37">
        <v>1396</v>
      </c>
      <c r="J16" s="2">
        <v>559.75</v>
      </c>
      <c r="K16" s="2">
        <v>857.5</v>
      </c>
      <c r="L16" s="19">
        <f t="shared" si="2"/>
        <v>3910.25</v>
      </c>
    </row>
    <row r="17" spans="1:12" x14ac:dyDescent="0.25">
      <c r="A17" s="11" t="s">
        <v>388</v>
      </c>
      <c r="B17" s="11">
        <v>28</v>
      </c>
      <c r="C17" s="14">
        <v>28.57</v>
      </c>
      <c r="D17" s="2">
        <v>25</v>
      </c>
      <c r="E17" s="2">
        <v>14.29</v>
      </c>
      <c r="F17" s="3">
        <v>14.29</v>
      </c>
      <c r="G17" s="15">
        <f t="shared" si="0"/>
        <v>20.537500000000001</v>
      </c>
      <c r="H17" s="14">
        <v>382</v>
      </c>
      <c r="I17" s="37">
        <v>255.5</v>
      </c>
      <c r="J17" s="2">
        <v>24</v>
      </c>
      <c r="K17" s="2">
        <v>95.5</v>
      </c>
      <c r="L17" s="19">
        <f t="shared" ref="L17:L34" si="3">SUM(H17:K17)</f>
        <v>757</v>
      </c>
    </row>
    <row r="18" spans="1:12" x14ac:dyDescent="0.25">
      <c r="A18" s="11" t="s">
        <v>389</v>
      </c>
      <c r="B18" s="11">
        <v>29</v>
      </c>
      <c r="C18" s="14">
        <v>20.69</v>
      </c>
      <c r="D18" s="2">
        <v>37.93</v>
      </c>
      <c r="E18" s="2">
        <v>24.14</v>
      </c>
      <c r="F18" s="3">
        <v>27.59</v>
      </c>
      <c r="G18" s="15">
        <f t="shared" si="0"/>
        <v>27.587500000000002</v>
      </c>
      <c r="H18" s="14">
        <v>252</v>
      </c>
      <c r="I18" s="37">
        <v>721.76</v>
      </c>
      <c r="J18" s="2">
        <v>242.7</v>
      </c>
      <c r="K18" s="2">
        <v>187.5</v>
      </c>
      <c r="L18" s="19">
        <f t="shared" si="3"/>
        <v>1403.96</v>
      </c>
    </row>
    <row r="19" spans="1:12" x14ac:dyDescent="0.25">
      <c r="A19" s="11" t="s">
        <v>390</v>
      </c>
      <c r="B19" s="11">
        <v>28</v>
      </c>
      <c r="C19" s="14">
        <v>28.57</v>
      </c>
      <c r="D19" s="33">
        <v>35.71</v>
      </c>
      <c r="E19" s="2">
        <v>25</v>
      </c>
      <c r="F19" s="3">
        <v>7.14</v>
      </c>
      <c r="G19" s="15">
        <f t="shared" si="0"/>
        <v>24.105</v>
      </c>
      <c r="H19" s="14">
        <v>282</v>
      </c>
      <c r="I19" s="38">
        <v>241.3</v>
      </c>
      <c r="J19" s="2">
        <v>136</v>
      </c>
      <c r="K19" s="2">
        <v>25.6</v>
      </c>
      <c r="L19" s="19">
        <f t="shared" si="3"/>
        <v>684.9</v>
      </c>
    </row>
    <row r="20" spans="1:12" x14ac:dyDescent="0.25">
      <c r="A20" s="11" t="s">
        <v>391</v>
      </c>
      <c r="B20" s="11">
        <v>27</v>
      </c>
      <c r="C20" s="14">
        <v>7.41</v>
      </c>
      <c r="D20" s="33">
        <v>7.41</v>
      </c>
      <c r="E20" s="2">
        <v>18.52</v>
      </c>
      <c r="F20" s="3">
        <v>18.52</v>
      </c>
      <c r="G20" s="15">
        <f t="shared" si="0"/>
        <v>12.965</v>
      </c>
      <c r="H20" s="14">
        <v>194</v>
      </c>
      <c r="I20" s="38">
        <v>124</v>
      </c>
      <c r="J20" s="2">
        <v>260</v>
      </c>
      <c r="K20" s="2">
        <v>178.3</v>
      </c>
      <c r="L20" s="19">
        <f>SUM(H20:K20)</f>
        <v>756.3</v>
      </c>
    </row>
    <row r="21" spans="1:12" x14ac:dyDescent="0.25">
      <c r="A21" s="11" t="s">
        <v>405</v>
      </c>
      <c r="B21" s="11">
        <v>30</v>
      </c>
      <c r="C21" s="14">
        <v>3.3</v>
      </c>
      <c r="D21" s="33">
        <v>40</v>
      </c>
      <c r="E21" s="2">
        <v>23.33</v>
      </c>
      <c r="F21" s="3">
        <v>16.670000000000002</v>
      </c>
      <c r="G21" s="15">
        <f t="shared" si="0"/>
        <v>20.824999999999999</v>
      </c>
      <c r="H21" s="14">
        <v>20</v>
      </c>
      <c r="I21" s="38">
        <v>233.21</v>
      </c>
      <c r="J21" s="2">
        <v>79.45</v>
      </c>
      <c r="K21" s="2">
        <v>57</v>
      </c>
      <c r="L21" s="19">
        <f t="shared" si="3"/>
        <v>389.66</v>
      </c>
    </row>
    <row r="22" spans="1:12" x14ac:dyDescent="0.25">
      <c r="A22" s="11" t="s">
        <v>392</v>
      </c>
      <c r="B22" s="11">
        <v>30</v>
      </c>
      <c r="C22" s="14">
        <v>40</v>
      </c>
      <c r="D22" s="33">
        <v>60</v>
      </c>
      <c r="E22" s="2">
        <v>33.33</v>
      </c>
      <c r="F22" s="3">
        <v>50</v>
      </c>
      <c r="G22" s="15">
        <f t="shared" si="0"/>
        <v>45.832499999999996</v>
      </c>
      <c r="H22" s="14">
        <v>303</v>
      </c>
      <c r="I22" s="38">
        <v>415</v>
      </c>
      <c r="J22" s="2">
        <v>342.9</v>
      </c>
      <c r="K22" s="2">
        <v>291</v>
      </c>
      <c r="L22" s="19">
        <f t="shared" si="3"/>
        <v>1351.9</v>
      </c>
    </row>
    <row r="23" spans="1:12" x14ac:dyDescent="0.25">
      <c r="A23" s="11" t="s">
        <v>393</v>
      </c>
      <c r="B23" s="11">
        <v>27</v>
      </c>
      <c r="C23" s="14">
        <v>14.81</v>
      </c>
      <c r="D23" s="33">
        <v>7.41</v>
      </c>
      <c r="E23" s="2">
        <v>7.41</v>
      </c>
      <c r="F23" s="3">
        <v>14.81</v>
      </c>
      <c r="G23" s="15">
        <f t="shared" si="0"/>
        <v>11.11</v>
      </c>
      <c r="H23" s="14">
        <v>71</v>
      </c>
      <c r="I23" s="38">
        <v>79</v>
      </c>
      <c r="J23" s="2">
        <v>22</v>
      </c>
      <c r="K23" s="2">
        <v>129.5</v>
      </c>
      <c r="L23" s="19">
        <f t="shared" si="3"/>
        <v>301.5</v>
      </c>
    </row>
    <row r="24" spans="1:12" x14ac:dyDescent="0.25">
      <c r="A24" s="11" t="s">
        <v>406</v>
      </c>
      <c r="B24" s="11">
        <v>26</v>
      </c>
      <c r="C24" s="14">
        <v>15.38</v>
      </c>
      <c r="D24" s="33">
        <v>11.11</v>
      </c>
      <c r="E24" s="2">
        <v>7.41</v>
      </c>
      <c r="F24" s="3">
        <v>11.11</v>
      </c>
      <c r="G24" s="15">
        <f>SUM(AVERAGE(C24:F24))</f>
        <v>11.252500000000001</v>
      </c>
      <c r="H24" s="14">
        <v>255.7</v>
      </c>
      <c r="I24" s="38">
        <v>94</v>
      </c>
      <c r="J24" s="2">
        <v>48.62</v>
      </c>
      <c r="K24" s="2">
        <v>122</v>
      </c>
      <c r="L24" s="19">
        <f t="shared" si="3"/>
        <v>520.31999999999994</v>
      </c>
    </row>
    <row r="25" spans="1:12" x14ac:dyDescent="0.25">
      <c r="A25" s="11" t="s">
        <v>394</v>
      </c>
      <c r="B25" s="11">
        <v>30</v>
      </c>
      <c r="C25" s="14">
        <v>40</v>
      </c>
      <c r="D25" s="33">
        <v>26.67</v>
      </c>
      <c r="E25" s="2">
        <v>43.33</v>
      </c>
      <c r="F25" s="3">
        <v>30</v>
      </c>
      <c r="G25" s="15">
        <f t="shared" ref="G25:G34" si="4">AVERAGE(C25:F25)</f>
        <v>35</v>
      </c>
      <c r="H25" s="14">
        <v>202.6</v>
      </c>
      <c r="I25" s="38">
        <v>124</v>
      </c>
      <c r="J25" s="2">
        <v>315.25</v>
      </c>
      <c r="K25" s="2">
        <v>195.7</v>
      </c>
      <c r="L25" s="19">
        <f t="shared" si="3"/>
        <v>837.55</v>
      </c>
    </row>
    <row r="26" spans="1:12" x14ac:dyDescent="0.25">
      <c r="A26" s="11" t="s">
        <v>395</v>
      </c>
      <c r="B26" s="11">
        <v>24</v>
      </c>
      <c r="C26" s="14">
        <v>16.670000000000002</v>
      </c>
      <c r="D26" s="33">
        <v>29.17</v>
      </c>
      <c r="E26" s="2">
        <v>16.670000000000002</v>
      </c>
      <c r="F26" s="3">
        <v>8.33</v>
      </c>
      <c r="G26" s="15">
        <f t="shared" si="4"/>
        <v>17.71</v>
      </c>
      <c r="H26" s="14">
        <v>175</v>
      </c>
      <c r="I26" s="38">
        <v>387</v>
      </c>
      <c r="J26" s="2">
        <v>97.9</v>
      </c>
      <c r="K26" s="2">
        <v>9.5</v>
      </c>
      <c r="L26" s="19">
        <f t="shared" si="3"/>
        <v>669.4</v>
      </c>
    </row>
    <row r="27" spans="1:12" x14ac:dyDescent="0.25">
      <c r="A27" s="11" t="s">
        <v>396</v>
      </c>
      <c r="B27" s="11">
        <v>26</v>
      </c>
      <c r="C27" s="14">
        <v>11.54</v>
      </c>
      <c r="D27" s="33">
        <v>15.38</v>
      </c>
      <c r="E27" s="2">
        <v>7.69</v>
      </c>
      <c r="F27" s="3">
        <v>0</v>
      </c>
      <c r="G27" s="15">
        <f t="shared" si="4"/>
        <v>8.6524999999999999</v>
      </c>
      <c r="H27" s="14">
        <v>121</v>
      </c>
      <c r="I27" s="38">
        <v>144</v>
      </c>
      <c r="J27" s="2">
        <v>32.299999999999997</v>
      </c>
      <c r="K27" s="2">
        <v>0</v>
      </c>
      <c r="L27" s="19">
        <f t="shared" si="3"/>
        <v>297.3</v>
      </c>
    </row>
    <row r="28" spans="1:12" x14ac:dyDescent="0.25">
      <c r="A28" s="11" t="s">
        <v>397</v>
      </c>
      <c r="B28" s="11">
        <v>29</v>
      </c>
      <c r="C28" s="14">
        <v>3.45</v>
      </c>
      <c r="D28" s="33">
        <v>17.239999999999998</v>
      </c>
      <c r="E28" s="2">
        <v>6.9</v>
      </c>
      <c r="F28" s="3">
        <v>10.34</v>
      </c>
      <c r="G28" s="15">
        <f t="shared" si="4"/>
        <v>9.4824999999999982</v>
      </c>
      <c r="H28" s="14">
        <v>90</v>
      </c>
      <c r="I28" s="38">
        <v>149</v>
      </c>
      <c r="J28" s="2">
        <v>122</v>
      </c>
      <c r="K28" s="2">
        <v>28.5</v>
      </c>
      <c r="L28" s="19">
        <f t="shared" si="3"/>
        <v>389.5</v>
      </c>
    </row>
    <row r="29" spans="1:12" x14ac:dyDescent="0.25">
      <c r="A29" s="11" t="s">
        <v>398</v>
      </c>
      <c r="B29" s="11">
        <v>28</v>
      </c>
      <c r="C29" s="14">
        <v>14.29</v>
      </c>
      <c r="D29" s="33">
        <v>10.71</v>
      </c>
      <c r="E29" s="2">
        <v>7.14</v>
      </c>
      <c r="F29" s="3">
        <v>10.71</v>
      </c>
      <c r="G29" s="15">
        <f t="shared" si="4"/>
        <v>10.7125</v>
      </c>
      <c r="H29" s="14">
        <v>110.5</v>
      </c>
      <c r="I29" s="38">
        <v>123.5</v>
      </c>
      <c r="J29" s="2">
        <v>55</v>
      </c>
      <c r="K29" s="2">
        <v>50</v>
      </c>
      <c r="L29" s="19">
        <f t="shared" si="3"/>
        <v>339</v>
      </c>
    </row>
    <row r="30" spans="1:12" x14ac:dyDescent="0.25">
      <c r="A30" s="11" t="s">
        <v>399</v>
      </c>
      <c r="B30" s="11">
        <v>28</v>
      </c>
      <c r="C30" s="14">
        <v>21.43</v>
      </c>
      <c r="D30" s="33">
        <v>7.14</v>
      </c>
      <c r="E30" s="2">
        <v>10.71</v>
      </c>
      <c r="F30" s="3">
        <v>0</v>
      </c>
      <c r="G30" s="15">
        <f t="shared" si="4"/>
        <v>9.82</v>
      </c>
      <c r="H30" s="14">
        <v>64.5</v>
      </c>
      <c r="I30" s="38">
        <v>24.8</v>
      </c>
      <c r="J30" s="2">
        <v>82</v>
      </c>
      <c r="K30" s="2">
        <v>0</v>
      </c>
      <c r="L30" s="19">
        <f t="shared" si="3"/>
        <v>171.3</v>
      </c>
    </row>
    <row r="31" spans="1:12" x14ac:dyDescent="0.25">
      <c r="A31" s="11" t="s">
        <v>400</v>
      </c>
      <c r="B31" s="11">
        <v>25</v>
      </c>
      <c r="C31" s="14">
        <v>60</v>
      </c>
      <c r="D31" s="33">
        <v>52</v>
      </c>
      <c r="E31" s="2">
        <v>24</v>
      </c>
      <c r="F31" s="3">
        <v>44</v>
      </c>
      <c r="G31" s="15">
        <f t="shared" si="4"/>
        <v>45</v>
      </c>
      <c r="H31" s="14">
        <v>380.5</v>
      </c>
      <c r="I31" s="38">
        <v>562</v>
      </c>
      <c r="J31" s="2">
        <v>166.5</v>
      </c>
      <c r="K31" s="2">
        <v>247.1</v>
      </c>
      <c r="L31" s="19">
        <f t="shared" si="3"/>
        <v>1356.1</v>
      </c>
    </row>
    <row r="32" spans="1:12" x14ac:dyDescent="0.25">
      <c r="A32" s="11" t="s">
        <v>401</v>
      </c>
      <c r="B32" s="11">
        <v>25</v>
      </c>
      <c r="C32" s="14">
        <v>20</v>
      </c>
      <c r="D32" s="33">
        <v>4</v>
      </c>
      <c r="E32" s="2">
        <v>8</v>
      </c>
      <c r="F32" s="3">
        <v>8</v>
      </c>
      <c r="G32" s="15">
        <f t="shared" si="4"/>
        <v>10</v>
      </c>
      <c r="H32" s="14">
        <v>47.6</v>
      </c>
      <c r="I32" s="38">
        <v>78</v>
      </c>
      <c r="J32" s="2">
        <v>39</v>
      </c>
      <c r="K32" s="2">
        <v>29.5</v>
      </c>
      <c r="L32" s="19">
        <f t="shared" si="3"/>
        <v>194.1</v>
      </c>
    </row>
    <row r="33" spans="1:12" x14ac:dyDescent="0.25">
      <c r="A33" s="11" t="s">
        <v>402</v>
      </c>
      <c r="B33" s="11">
        <v>22</v>
      </c>
      <c r="C33" s="14">
        <v>27.27</v>
      </c>
      <c r="D33" s="33">
        <v>9.09</v>
      </c>
      <c r="E33" s="2">
        <v>0</v>
      </c>
      <c r="F33" s="3">
        <v>4.55</v>
      </c>
      <c r="G33" s="15">
        <f t="shared" si="4"/>
        <v>10.227499999999999</v>
      </c>
      <c r="H33" s="14">
        <v>225</v>
      </c>
      <c r="I33" s="38">
        <v>43</v>
      </c>
      <c r="J33" s="2">
        <v>0</v>
      </c>
      <c r="K33" s="2">
        <v>20</v>
      </c>
      <c r="L33" s="19">
        <f t="shared" si="3"/>
        <v>288</v>
      </c>
    </row>
    <row r="34" spans="1:12" x14ac:dyDescent="0.25">
      <c r="A34" s="11" t="s">
        <v>403</v>
      </c>
      <c r="B34" s="11">
        <v>24</v>
      </c>
      <c r="C34" s="14">
        <v>25</v>
      </c>
      <c r="D34" s="33">
        <v>29.17</v>
      </c>
      <c r="E34" s="2">
        <v>33.33</v>
      </c>
      <c r="F34" s="3">
        <v>16.670000000000002</v>
      </c>
      <c r="G34" s="15">
        <f t="shared" si="4"/>
        <v>26.0425</v>
      </c>
      <c r="H34" s="14">
        <v>476</v>
      </c>
      <c r="I34" s="38">
        <v>283</v>
      </c>
      <c r="J34" s="2">
        <v>160</v>
      </c>
      <c r="K34" s="2">
        <v>87</v>
      </c>
      <c r="L34" s="19">
        <f t="shared" si="3"/>
        <v>1006</v>
      </c>
    </row>
    <row r="35" spans="1:12" ht="15.75" thickBot="1" x14ac:dyDescent="0.3">
      <c r="A35" s="12" t="s">
        <v>407</v>
      </c>
      <c r="B35" s="13">
        <f>SUM(B4:B34)</f>
        <v>796</v>
      </c>
      <c r="C35" s="16">
        <f>AVERAGE(C4:C34)</f>
        <v>32.52870967741935</v>
      </c>
      <c r="D35" s="17">
        <f>AVERAGE(D4:D34)</f>
        <v>31.619032258064511</v>
      </c>
      <c r="E35" s="20">
        <f>AVERAGE(E4:E34)</f>
        <v>26.344838709677422</v>
      </c>
      <c r="F35" s="17">
        <f>AVERAGE(F4:F34)</f>
        <v>26.944516129032255</v>
      </c>
      <c r="G35" s="18">
        <f>AVERAGE(G4:G34)</f>
        <v>29.359274193548394</v>
      </c>
      <c r="H35" s="16">
        <f>SUM(H4:H34)</f>
        <v>8812.8100000000013</v>
      </c>
      <c r="I35" s="39">
        <f>SUM(I4:I34)</f>
        <v>12933.299999999997</v>
      </c>
      <c r="J35" s="20">
        <f>SUM(J4:J34)</f>
        <v>6561.4999999999991</v>
      </c>
      <c r="K35" s="20">
        <f>SUM(K4:K34)</f>
        <v>6770.2600000000011</v>
      </c>
      <c r="L35" s="21">
        <f>SUM(L4:L34)</f>
        <v>35077.870000000003</v>
      </c>
    </row>
  </sheetData>
  <mergeCells count="3">
    <mergeCell ref="C2:G2"/>
    <mergeCell ref="H2:L2"/>
    <mergeCell ref="A1:L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Pořadí jednotlivců</vt:lpstr>
      <vt:lpstr>Třídní kolektivy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Radiměřská Petra</dc:creator>
  <cp:lastModifiedBy>Radiměřská Petra</cp:lastModifiedBy>
  <cp:lastPrinted>2025-03-20T12:22:28Z</cp:lastPrinted>
  <dcterms:created xsi:type="dcterms:W3CDTF">2024-10-13T17:04:38Z</dcterms:created>
  <dcterms:modified xsi:type="dcterms:W3CDTF">2025-10-30T11:28:42Z</dcterms:modified>
</cp:coreProperties>
</file>